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Tractorpulling Brouwershoek\2018\"/>
    </mc:Choice>
  </mc:AlternateContent>
  <xr:revisionPtr revIDLastSave="0" documentId="13_ncr:1_{C27191C8-E9D3-4D1E-9103-5388F5346205}" xr6:coauthVersionLast="34" xr6:coauthVersionMax="34" xr10:uidLastSave="{00000000-0000-0000-0000-000000000000}"/>
  <bookViews>
    <workbookView xWindow="0" yWindow="0" windowWidth="23040" windowHeight="9075" xr2:uid="{F93FD93D-30EC-433B-B563-FCD8C67523AD}"/>
  </bookViews>
  <sheets>
    <sheet name="Klasse 1" sheetId="1" r:id="rId1"/>
    <sheet name="Klasse 2" sheetId="2" r:id="rId2"/>
    <sheet name="Klasse 6" sheetId="3" r:id="rId3"/>
    <sheet name="Klasse 8" sheetId="4" r:id="rId4"/>
    <sheet name="Klasse 9" sheetId="5" r:id="rId5"/>
    <sheet name="Klasse 11" sheetId="6" r:id="rId6"/>
    <sheet name="2,5 sport" sheetId="7" r:id="rId7"/>
    <sheet name="3,4 super sport" sheetId="8" r:id="rId8"/>
    <sheet name="3,6 super sport" sheetId="9" r:id="rId9"/>
    <sheet name="4,5 sport" sheetId="10" r:id="rId10"/>
    <sheet name="4,5 super sport" sheetId="11" r:id="rId11"/>
    <sheet name="5.0 specials" sheetId="12" r:id="rId12"/>
    <sheet name="Hobbysport 5,5 ton" sheetId="13" r:id="rId1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8" i="13"/>
  <c r="H9" i="13"/>
  <c r="H10" i="13"/>
  <c r="H11" i="13"/>
  <c r="H12" i="13"/>
  <c r="H13" i="13"/>
  <c r="H6" i="13"/>
  <c r="H7" i="10"/>
  <c r="H8" i="10"/>
  <c r="H9" i="10"/>
  <c r="H10" i="10"/>
  <c r="H6" i="10"/>
  <c r="H8" i="5"/>
  <c r="H10" i="5"/>
  <c r="H12" i="5"/>
  <c r="H14" i="5"/>
  <c r="H17" i="5"/>
  <c r="H18" i="5"/>
  <c r="H24" i="5"/>
  <c r="H6" i="5"/>
  <c r="H7" i="9"/>
  <c r="H9" i="9"/>
  <c r="H6" i="9"/>
  <c r="H18" i="4"/>
  <c r="H15" i="4"/>
  <c r="H10" i="4"/>
  <c r="H13" i="4"/>
  <c r="H8" i="1"/>
  <c r="H9" i="1"/>
  <c r="H6" i="1"/>
  <c r="H10" i="2"/>
  <c r="H12" i="2"/>
  <c r="H9" i="2"/>
  <c r="H28" i="3"/>
  <c r="H20" i="3"/>
  <c r="H19" i="3"/>
  <c r="H27" i="3"/>
</calcChain>
</file>

<file path=xl/sharedStrings.xml><?xml version="1.0" encoding="utf-8"?>
<sst xmlns="http://schemas.openxmlformats.org/spreadsheetml/2006/main" count="475" uniqueCount="239">
  <si>
    <t>Zaterdagavond  klasse 1 Standaard 2600 creme Baan 2</t>
  </si>
  <si>
    <t>Naam</t>
  </si>
  <si>
    <t>Plaats</t>
  </si>
  <si>
    <t>Merk</t>
  </si>
  <si>
    <t>Type</t>
  </si>
  <si>
    <t>1e Trek</t>
  </si>
  <si>
    <t>2e Trek</t>
  </si>
  <si>
    <t>Totaal</t>
  </si>
  <si>
    <t>Zaterdagavond  klasse 2 Standaard 3800 mint groen  Baan 2</t>
  </si>
  <si>
    <t>Zaterdagavond  klasse 8 Standaard 5500 blauw Baan 1</t>
  </si>
  <si>
    <t>Zaterdagavond  klasse 6 Standaard 4500 licht geel Baan 1</t>
  </si>
  <si>
    <t>Zaterdagavond 2,5 sport Baan 1</t>
  </si>
  <si>
    <t>Zaterdagavond 3.4 Super Sport fel oranje Baan 2</t>
  </si>
  <si>
    <t xml:space="preserve">Merk </t>
  </si>
  <si>
    <t>Zaterdag 3.6 Super Sport licht groen Baan 2</t>
  </si>
  <si>
    <t>Zaterdagavond 4.5 Sport fel roze Baan 2</t>
  </si>
  <si>
    <t>Zaterdagavond 4.5 Super Sport geel Baan 2</t>
  </si>
  <si>
    <t xml:space="preserve">2e Trek </t>
  </si>
  <si>
    <t xml:space="preserve">Zaterdagavond 5.0 specials oranje Baan 2 </t>
  </si>
  <si>
    <t>SP.1</t>
  </si>
  <si>
    <t>SP.2</t>
  </si>
  <si>
    <t>Zaterdagavond 5.5 Hobbysport wit Baan 2</t>
  </si>
  <si>
    <t>HS1</t>
  </si>
  <si>
    <t>HS2</t>
  </si>
  <si>
    <t>HS3</t>
  </si>
  <si>
    <t>HS4</t>
  </si>
  <si>
    <t>HS5</t>
  </si>
  <si>
    <t>HS6</t>
  </si>
  <si>
    <t>HS7</t>
  </si>
  <si>
    <t>HS8</t>
  </si>
  <si>
    <t>HS9</t>
  </si>
  <si>
    <t>HS10</t>
  </si>
  <si>
    <t>Jordi Hendiks</t>
  </si>
  <si>
    <t>Steenderen</t>
  </si>
  <si>
    <t>Fendt</t>
  </si>
  <si>
    <t>104s</t>
  </si>
  <si>
    <t>Denny Meijerink</t>
  </si>
  <si>
    <t>Lochem</t>
  </si>
  <si>
    <t>International</t>
  </si>
  <si>
    <t>Bram Berendsen</t>
  </si>
  <si>
    <t>Toldijk</t>
  </si>
  <si>
    <t>Fiat</t>
  </si>
  <si>
    <t>Milan Aarnink</t>
  </si>
  <si>
    <t>Winterswijk</t>
  </si>
  <si>
    <t>Chris Wienholt</t>
  </si>
  <si>
    <t>Doesburg</t>
  </si>
  <si>
    <t>IHC</t>
  </si>
  <si>
    <t>Mark Bakker</t>
  </si>
  <si>
    <t>Laren</t>
  </si>
  <si>
    <t>Case international</t>
  </si>
  <si>
    <t xml:space="preserve">Thijs Loman </t>
  </si>
  <si>
    <t xml:space="preserve">Fendt </t>
  </si>
  <si>
    <t>Walter Bretveld</t>
  </si>
  <si>
    <t>Ruurlo</t>
  </si>
  <si>
    <t>305 LS</t>
  </si>
  <si>
    <t>Jurgen Krijt</t>
  </si>
  <si>
    <t>Wijhe</t>
  </si>
  <si>
    <t>Same</t>
  </si>
  <si>
    <t>Tom Lucassen</t>
  </si>
  <si>
    <t>Kilder</t>
  </si>
  <si>
    <t>307 LS</t>
  </si>
  <si>
    <t>Gerhard Simmelink</t>
  </si>
  <si>
    <t>Aalten</t>
  </si>
  <si>
    <t>844 S</t>
  </si>
  <si>
    <t>Koen klein Reesink</t>
  </si>
  <si>
    <t>Didam</t>
  </si>
  <si>
    <t>Luuk Bolder</t>
  </si>
  <si>
    <t>Geert klein Reesink</t>
  </si>
  <si>
    <t>Tippie</t>
  </si>
  <si>
    <t>Valmet</t>
  </si>
  <si>
    <t>Dennis Strikkeling</t>
  </si>
  <si>
    <t xml:space="preserve">Valmet </t>
  </si>
  <si>
    <t>Thijs Mollens</t>
  </si>
  <si>
    <t>Arjan Putman</t>
  </si>
  <si>
    <t>Case</t>
  </si>
  <si>
    <t>Bart Kock</t>
  </si>
  <si>
    <t>Toon Kock</t>
  </si>
  <si>
    <t xml:space="preserve">Ford </t>
  </si>
  <si>
    <t>County 1004</t>
  </si>
  <si>
    <t>Ronald Groenhuizen</t>
  </si>
  <si>
    <t>Daan Eikelenboom</t>
  </si>
  <si>
    <t>Borculo</t>
  </si>
  <si>
    <t>Mike Bollen</t>
  </si>
  <si>
    <t>Huppel</t>
  </si>
  <si>
    <t>Volvo BM</t>
  </si>
  <si>
    <t>Wout Siebelder</t>
  </si>
  <si>
    <t>Bas Nieuwenhuis</t>
  </si>
  <si>
    <t>Massey Ferguson</t>
  </si>
  <si>
    <t>Dirk Bisseling</t>
  </si>
  <si>
    <t>745 XL</t>
  </si>
  <si>
    <t>Patrick Lamers</t>
  </si>
  <si>
    <t>Renault</t>
  </si>
  <si>
    <t>68-12 RS</t>
  </si>
  <si>
    <t>Germs</t>
  </si>
  <si>
    <t>Emlichheim</t>
  </si>
  <si>
    <t>Ford</t>
  </si>
  <si>
    <t>844-s</t>
  </si>
  <si>
    <t>Celeste klein Wentink</t>
  </si>
  <si>
    <t>Halle</t>
  </si>
  <si>
    <t>856-XL</t>
  </si>
  <si>
    <t>Sjoerd klein Avinck</t>
  </si>
  <si>
    <t>Lievelde</t>
  </si>
  <si>
    <t>Zetor</t>
  </si>
  <si>
    <t>Kevin Stoverink</t>
  </si>
  <si>
    <t>Luuk klein Goldewijk</t>
  </si>
  <si>
    <t>Tom Stegers</t>
  </si>
  <si>
    <t>Beltrum</t>
  </si>
  <si>
    <t>Case International</t>
  </si>
  <si>
    <t>856 XL</t>
  </si>
  <si>
    <t>Taco klein Willink</t>
  </si>
  <si>
    <t>Marcel Beltman</t>
  </si>
  <si>
    <t>Wierden</t>
  </si>
  <si>
    <t>Niels Abbink</t>
  </si>
  <si>
    <t>Zieuwent</t>
  </si>
  <si>
    <t>Thijs Lageschaar</t>
  </si>
  <si>
    <t>John Deere</t>
  </si>
  <si>
    <t>Bjorn Bluemink</t>
  </si>
  <si>
    <t>Patrick Wolswijk</t>
  </si>
  <si>
    <t>610 s</t>
  </si>
  <si>
    <t>Bas Bomer</t>
  </si>
  <si>
    <t>Fortschritt</t>
  </si>
  <si>
    <t>ZT304</t>
  </si>
  <si>
    <t>Joris Vaags</t>
  </si>
  <si>
    <t>Eibergen</t>
  </si>
  <si>
    <t>Bertwin Vrielink</t>
  </si>
  <si>
    <t>Femke Stegers</t>
  </si>
  <si>
    <t>1056 XL</t>
  </si>
  <si>
    <t>Kevin van Raaij</t>
  </si>
  <si>
    <t>Sven Langendoen</t>
  </si>
  <si>
    <t>Vragender</t>
  </si>
  <si>
    <t>Jarno Hartkamp</t>
  </si>
  <si>
    <t>Ben Teunissen</t>
  </si>
  <si>
    <t>Nieuw-Wehl</t>
  </si>
  <si>
    <t>Anh-Tuan Nguyen-Tu</t>
  </si>
  <si>
    <t>Neede</t>
  </si>
  <si>
    <t>Marc Lageschaar</t>
  </si>
  <si>
    <t>Robin Bollen</t>
  </si>
  <si>
    <t>Arje Hebbink</t>
  </si>
  <si>
    <t>Jelle Braakhekke</t>
  </si>
  <si>
    <t>Harfsen</t>
  </si>
  <si>
    <t>Valtra</t>
  </si>
  <si>
    <t>Mayk Leusink</t>
  </si>
  <si>
    <t>Tom Bolder</t>
  </si>
  <si>
    <t>Nick Enkeltje</t>
  </si>
  <si>
    <t xml:space="preserve">Ruben Mulder </t>
  </si>
  <si>
    <t>Jorrit Onis</t>
  </si>
  <si>
    <t>Kay van Beek</t>
  </si>
  <si>
    <t>MF</t>
  </si>
  <si>
    <t>Ties Bolder</t>
  </si>
  <si>
    <t>Mark Buunk</t>
  </si>
  <si>
    <t>1455 XL</t>
  </si>
  <si>
    <t>Jeroen</t>
  </si>
  <si>
    <t>4240s</t>
  </si>
  <si>
    <t>New Holland</t>
  </si>
  <si>
    <t>Zelhem</t>
  </si>
  <si>
    <t>Dinant ten Arve</t>
  </si>
  <si>
    <t>Deutz Fahr</t>
  </si>
  <si>
    <t>agrostar 6.61</t>
  </si>
  <si>
    <t>Chiel Kemperman</t>
  </si>
  <si>
    <t>Wehl</t>
  </si>
  <si>
    <t>612 LSA</t>
  </si>
  <si>
    <t>Geert Leusink</t>
  </si>
  <si>
    <t>Jarno Gunnink</t>
  </si>
  <si>
    <t>Markelo</t>
  </si>
  <si>
    <t>Rob Eggink</t>
  </si>
  <si>
    <t>Noordijk</t>
  </si>
  <si>
    <t>Robert Reuling</t>
  </si>
  <si>
    <t>Nieuw Wehl</t>
  </si>
  <si>
    <t>Barry Baars</t>
  </si>
  <si>
    <t>Matthijs Kelder</t>
  </si>
  <si>
    <t>Mariënheem</t>
  </si>
  <si>
    <t>Wiebe Smits</t>
  </si>
  <si>
    <t>Heelweg</t>
  </si>
  <si>
    <t>Koen Sturris</t>
  </si>
  <si>
    <t>T120</t>
  </si>
  <si>
    <t>Jeffrey Koeslag</t>
  </si>
  <si>
    <t>Richard Kreunen</t>
  </si>
  <si>
    <t>Geesteren</t>
  </si>
  <si>
    <t>615 LSA</t>
  </si>
  <si>
    <t>Kevin klein Ovink</t>
  </si>
  <si>
    <t>Niels Vruggink</t>
  </si>
  <si>
    <t>Mike klein Willink</t>
  </si>
  <si>
    <t>Gelselaar</t>
  </si>
  <si>
    <t>180-90</t>
  </si>
  <si>
    <t>Wilco Schottink</t>
  </si>
  <si>
    <t>Wouter</t>
  </si>
  <si>
    <t>Lichtenvoorde</t>
  </si>
  <si>
    <t>Maik Vreman</t>
  </si>
  <si>
    <t>Duiven</t>
  </si>
  <si>
    <t>Groenlo</t>
  </si>
  <si>
    <t>Heino</t>
  </si>
  <si>
    <t>Schoonebeek</t>
  </si>
  <si>
    <t>Zaterdagavond  klasse 9 Standaard 7000 licht roze Baan 1</t>
  </si>
  <si>
    <t>Peter Mentink</t>
  </si>
  <si>
    <t>Hengelo GLD</t>
  </si>
  <si>
    <t>Edwin Eenink</t>
  </si>
  <si>
    <t>Henri Tuenter</t>
  </si>
  <si>
    <t>Terborg</t>
  </si>
  <si>
    <t>Belarus</t>
  </si>
  <si>
    <t>952-5</t>
  </si>
  <si>
    <t>Patrick klein Gunnewiek</t>
  </si>
  <si>
    <t>Zaterdagavond  klasse 11 Standaard 9000 donker geel Baan 1</t>
  </si>
  <si>
    <t>Jelte klein Wentink</t>
  </si>
  <si>
    <t>Heico Freriks</t>
  </si>
  <si>
    <t>Koen Veneklaas</t>
  </si>
  <si>
    <t>Holten</t>
  </si>
  <si>
    <t>T193</t>
  </si>
  <si>
    <t>Laurens Lageschaar</t>
  </si>
  <si>
    <t>Iowa's Puller</t>
  </si>
  <si>
    <t>Martijn Vruggink</t>
  </si>
  <si>
    <t>Jan Willem Hebbink</t>
  </si>
  <si>
    <t>Schlütter</t>
  </si>
  <si>
    <t>Super1500 TVL</t>
  </si>
  <si>
    <t>Roy ter Haar</t>
  </si>
  <si>
    <t>Barchem</t>
  </si>
  <si>
    <t>Joris klein Gebbink</t>
  </si>
  <si>
    <t>Dennis Meddeler</t>
  </si>
  <si>
    <t>Geert Hans</t>
  </si>
  <si>
    <t>Gebr. Van Mourik</t>
  </si>
  <si>
    <t>De Glind</t>
  </si>
  <si>
    <t>1066 Freek</t>
  </si>
  <si>
    <t>Richard Tijhuis</t>
  </si>
  <si>
    <t>Nick Zwart</t>
  </si>
  <si>
    <t>Arjen Hans</t>
  </si>
  <si>
    <t>Matthijs Hanken</t>
  </si>
  <si>
    <t>Nieuw-Schoonebeek</t>
  </si>
  <si>
    <t>Simone Seip</t>
  </si>
  <si>
    <t>Van 4500 kg klasse</t>
  </si>
  <si>
    <t>Chiel Witteveen</t>
  </si>
  <si>
    <t>Michel Leusink</t>
  </si>
  <si>
    <t>Buurse</t>
  </si>
  <si>
    <t>Arnold Graven</t>
  </si>
  <si>
    <t>Dennie Egberts</t>
  </si>
  <si>
    <t>Leopard 85</t>
  </si>
  <si>
    <t>Ford 9600</t>
  </si>
  <si>
    <t xml:space="preserve"> </t>
  </si>
  <si>
    <t>Martijn Mogenzomp</t>
  </si>
  <si>
    <t>Schlutter</t>
  </si>
  <si>
    <t>Buiten de baan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</si>
</sst>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0" borderId="1" xfId="0" applyFont="1" applyFill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2" fontId="2" fillId="0" borderId="1" xfId="0" applyNumberFormat="1" applyFont="1" applyBorder="1"/>
    <xf numFmtId="2" fontId="3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2" fontId="2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949D-1B51-48A2-A064-82991673D3BC}">
  <dimension ref="A3:I20"/>
  <sheetViews>
    <sheetView tabSelected="1" zoomScaleNormal="100" workbookViewId="0">
      <selection activeCell="F1" sqref="F1:G1048576"/>
    </sheetView>
  </sheetViews>
  <sheetFormatPr defaultRowHeight="15" x14ac:dyDescent="0.25"/>
  <cols>
    <col min="1" max="1" width="5.7109375" customWidth="1"/>
    <col min="2" max="2" width="30.28515625" customWidth="1"/>
    <col min="3" max="3" width="17.42578125" customWidth="1"/>
    <col min="4" max="4" width="20" customWidth="1"/>
    <col min="5" max="5" width="12.42578125" style="12" customWidth="1"/>
    <col min="6" max="8" width="14.7109375" customWidth="1"/>
  </cols>
  <sheetData>
    <row r="3" spans="1:9" ht="28.5" x14ac:dyDescent="0.45">
      <c r="A3" s="1" t="s">
        <v>0</v>
      </c>
    </row>
    <row r="5" spans="1:9" ht="18.75" x14ac:dyDescent="0.3">
      <c r="A5" s="2"/>
      <c r="B5" s="3" t="s">
        <v>1</v>
      </c>
      <c r="C5" s="3" t="s">
        <v>2</v>
      </c>
      <c r="D5" s="3" t="s">
        <v>3</v>
      </c>
      <c r="E5" s="1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>
        <v>101</v>
      </c>
      <c r="B6" s="8" t="s">
        <v>32</v>
      </c>
      <c r="C6" s="8" t="s">
        <v>33</v>
      </c>
      <c r="D6" s="8" t="s">
        <v>34</v>
      </c>
      <c r="E6" s="9" t="s">
        <v>35</v>
      </c>
      <c r="F6" s="8">
        <v>85.42</v>
      </c>
      <c r="G6" s="8">
        <v>86.06</v>
      </c>
      <c r="H6" s="8">
        <f>F6+G6</f>
        <v>171.48000000000002</v>
      </c>
      <c r="I6">
        <v>3</v>
      </c>
    </row>
    <row r="7" spans="1:9" ht="18.75" x14ac:dyDescent="0.3">
      <c r="A7" s="3">
        <v>102</v>
      </c>
      <c r="B7" s="8" t="s">
        <v>36</v>
      </c>
      <c r="C7" s="8" t="s">
        <v>37</v>
      </c>
      <c r="D7" s="8" t="s">
        <v>38</v>
      </c>
      <c r="E7" s="9">
        <v>624</v>
      </c>
      <c r="F7" s="8">
        <v>78.77</v>
      </c>
      <c r="G7" s="2"/>
      <c r="H7" s="8"/>
    </row>
    <row r="8" spans="1:9" ht="18.75" x14ac:dyDescent="0.3">
      <c r="A8" s="3">
        <v>103</v>
      </c>
      <c r="B8" s="8" t="s">
        <v>39</v>
      </c>
      <c r="C8" s="8" t="s">
        <v>40</v>
      </c>
      <c r="D8" s="8" t="s">
        <v>41</v>
      </c>
      <c r="E8" s="9">
        <v>446</v>
      </c>
      <c r="F8" s="8">
        <v>86.55</v>
      </c>
      <c r="G8" s="8">
        <v>90.47</v>
      </c>
      <c r="H8" s="8">
        <f t="shared" ref="H8:H9" si="0">F8+G8</f>
        <v>177.01999999999998</v>
      </c>
      <c r="I8">
        <v>1</v>
      </c>
    </row>
    <row r="9" spans="1:9" ht="18.75" x14ac:dyDescent="0.3">
      <c r="A9" s="3">
        <v>104</v>
      </c>
      <c r="B9" s="8" t="s">
        <v>42</v>
      </c>
      <c r="C9" s="8" t="s">
        <v>43</v>
      </c>
      <c r="D9" s="8" t="s">
        <v>38</v>
      </c>
      <c r="E9" s="9">
        <v>523</v>
      </c>
      <c r="F9" s="8">
        <v>82.83</v>
      </c>
      <c r="G9" s="18">
        <v>89.7</v>
      </c>
      <c r="H9" s="8">
        <f t="shared" si="0"/>
        <v>172.53</v>
      </c>
      <c r="I9">
        <v>2</v>
      </c>
    </row>
    <row r="10" spans="1:9" ht="18.75" x14ac:dyDescent="0.3">
      <c r="A10" s="3">
        <v>105</v>
      </c>
      <c r="B10" s="8" t="s">
        <v>86</v>
      </c>
      <c r="C10" s="8" t="s">
        <v>40</v>
      </c>
      <c r="D10" s="8" t="s">
        <v>87</v>
      </c>
      <c r="E10" s="9">
        <v>155</v>
      </c>
      <c r="F10" s="8"/>
      <c r="G10" s="8"/>
      <c r="H10" s="8"/>
    </row>
    <row r="11" spans="1:9" ht="18.75" x14ac:dyDescent="0.3">
      <c r="A11" s="3">
        <v>106</v>
      </c>
      <c r="B11" s="8"/>
      <c r="C11" s="8"/>
      <c r="D11" s="8"/>
      <c r="E11" s="9"/>
      <c r="F11" s="8"/>
      <c r="G11" s="8"/>
      <c r="H11" s="8"/>
    </row>
    <row r="12" spans="1:9" ht="18.75" x14ac:dyDescent="0.3">
      <c r="A12" s="3">
        <v>107</v>
      </c>
      <c r="B12" s="8"/>
      <c r="C12" s="8"/>
      <c r="D12" s="8"/>
      <c r="E12" s="9"/>
      <c r="F12" s="8"/>
      <c r="G12" s="8"/>
      <c r="H12" s="8"/>
    </row>
    <row r="13" spans="1:9" ht="18.75" x14ac:dyDescent="0.3">
      <c r="A13" s="3">
        <v>108</v>
      </c>
      <c r="B13" s="8"/>
      <c r="C13" s="8"/>
      <c r="D13" s="8"/>
      <c r="E13" s="9"/>
      <c r="F13" s="8"/>
      <c r="G13" s="8"/>
      <c r="H13" s="8"/>
    </row>
    <row r="14" spans="1:9" ht="18.75" x14ac:dyDescent="0.3">
      <c r="A14" s="3">
        <v>109</v>
      </c>
      <c r="B14" s="8"/>
      <c r="C14" s="8"/>
      <c r="D14" s="8"/>
      <c r="E14" s="9"/>
      <c r="F14" s="8"/>
      <c r="G14" s="8"/>
      <c r="H14" s="8"/>
    </row>
    <row r="15" spans="1:9" ht="18.75" x14ac:dyDescent="0.3">
      <c r="A15" s="3">
        <v>110</v>
      </c>
      <c r="B15" s="8"/>
      <c r="C15" s="8"/>
      <c r="D15" s="8"/>
      <c r="E15" s="9"/>
      <c r="F15" s="8"/>
      <c r="G15" s="8"/>
      <c r="H15" s="8"/>
    </row>
    <row r="16" spans="1:9" ht="18.75" x14ac:dyDescent="0.3">
      <c r="A16" s="3">
        <v>111</v>
      </c>
      <c r="B16" s="8"/>
      <c r="C16" s="8"/>
      <c r="D16" s="8"/>
      <c r="E16" s="9"/>
      <c r="F16" s="8"/>
      <c r="G16" s="8"/>
      <c r="H16" s="8"/>
    </row>
    <row r="17" spans="1:8" ht="18.75" x14ac:dyDescent="0.3">
      <c r="A17" s="3">
        <v>112</v>
      </c>
      <c r="B17" s="8"/>
      <c r="C17" s="8"/>
      <c r="D17" s="8"/>
      <c r="E17" s="9"/>
      <c r="F17" s="8"/>
      <c r="G17" s="8"/>
      <c r="H17" s="8"/>
    </row>
    <row r="18" spans="1:8" ht="18.75" x14ac:dyDescent="0.3">
      <c r="A18" s="3">
        <v>113</v>
      </c>
      <c r="B18" s="8"/>
      <c r="C18" s="8"/>
      <c r="D18" s="8"/>
      <c r="E18" s="9"/>
      <c r="F18" s="8"/>
      <c r="G18" s="8"/>
      <c r="H18" s="8"/>
    </row>
    <row r="19" spans="1:8" ht="18.75" x14ac:dyDescent="0.3">
      <c r="A19" s="3">
        <v>114</v>
      </c>
      <c r="B19" s="8"/>
      <c r="C19" s="8"/>
      <c r="D19" s="8"/>
      <c r="E19" s="9"/>
      <c r="F19" s="8"/>
      <c r="G19" s="8"/>
      <c r="H19" s="8"/>
    </row>
    <row r="20" spans="1:8" ht="18.75" x14ac:dyDescent="0.3">
      <c r="A20" s="3">
        <v>115</v>
      </c>
      <c r="B20" s="8"/>
      <c r="C20" s="8"/>
      <c r="D20" s="8"/>
      <c r="E20" s="9"/>
      <c r="F20" s="8"/>
      <c r="G20" s="8"/>
      <c r="H20" s="8"/>
    </row>
  </sheetData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5FE1-E95C-4EB1-9F2F-86875E538584}">
  <dimension ref="A3:I11"/>
  <sheetViews>
    <sheetView zoomScaleNormal="100" workbookViewId="0">
      <selection activeCell="F1" sqref="F1:G1048576"/>
    </sheetView>
  </sheetViews>
  <sheetFormatPr defaultRowHeight="15" x14ac:dyDescent="0.25"/>
  <cols>
    <col min="1" max="1" width="6.140625" customWidth="1"/>
    <col min="2" max="2" width="30.28515625" customWidth="1"/>
    <col min="3" max="3" width="17.42578125" customWidth="1"/>
    <col min="4" max="4" width="19.85546875" customWidth="1"/>
    <col min="5" max="5" width="10.7109375" style="12" customWidth="1"/>
    <col min="6" max="8" width="14.7109375" customWidth="1"/>
  </cols>
  <sheetData>
    <row r="3" spans="1:9" ht="28.5" x14ac:dyDescent="0.45">
      <c r="A3" s="1" t="s">
        <v>15</v>
      </c>
    </row>
    <row r="5" spans="1:9" ht="18.75" x14ac:dyDescent="0.3">
      <c r="A5" s="2"/>
      <c r="B5" s="3" t="s">
        <v>1</v>
      </c>
      <c r="C5" s="3" t="s">
        <v>2</v>
      </c>
      <c r="D5" s="3" t="s">
        <v>13</v>
      </c>
      <c r="E5" s="1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>
        <v>451</v>
      </c>
      <c r="B6" s="8" t="s">
        <v>200</v>
      </c>
      <c r="C6" s="8" t="s">
        <v>186</v>
      </c>
      <c r="D6" s="8" t="s">
        <v>115</v>
      </c>
      <c r="E6" s="9">
        <v>4430</v>
      </c>
      <c r="F6" s="8">
        <v>83.34</v>
      </c>
      <c r="G6" s="8">
        <v>82.02</v>
      </c>
      <c r="H6" s="8">
        <f>F6+G6</f>
        <v>165.36</v>
      </c>
      <c r="I6">
        <v>4</v>
      </c>
    </row>
    <row r="7" spans="1:9" ht="18.75" x14ac:dyDescent="0.3">
      <c r="A7" s="3">
        <v>452</v>
      </c>
      <c r="B7" s="8" t="s">
        <v>187</v>
      </c>
      <c r="C7" s="8" t="s">
        <v>43</v>
      </c>
      <c r="D7" s="8" t="s">
        <v>38</v>
      </c>
      <c r="E7" s="9">
        <v>1086</v>
      </c>
      <c r="F7" s="8">
        <v>87.58</v>
      </c>
      <c r="G7" s="8">
        <v>90.97</v>
      </c>
      <c r="H7" s="8">
        <f t="shared" ref="H7:H10" si="0">F7+G7</f>
        <v>178.55</v>
      </c>
      <c r="I7">
        <v>3</v>
      </c>
    </row>
    <row r="8" spans="1:9" ht="18.75" x14ac:dyDescent="0.3">
      <c r="A8" s="3">
        <v>453</v>
      </c>
      <c r="B8" s="8" t="s">
        <v>213</v>
      </c>
      <c r="C8" s="8" t="s">
        <v>214</v>
      </c>
      <c r="D8" s="8" t="s">
        <v>95</v>
      </c>
      <c r="E8" s="9">
        <v>9600</v>
      </c>
      <c r="F8" s="8">
        <v>95.42</v>
      </c>
      <c r="G8" s="8">
        <v>95.25</v>
      </c>
      <c r="H8" s="8">
        <f t="shared" si="0"/>
        <v>190.67000000000002</v>
      </c>
      <c r="I8">
        <v>1</v>
      </c>
    </row>
    <row r="9" spans="1:9" ht="18.75" x14ac:dyDescent="0.3">
      <c r="A9" s="3">
        <v>454</v>
      </c>
      <c r="B9" s="8" t="s">
        <v>221</v>
      </c>
      <c r="C9" s="8" t="s">
        <v>165</v>
      </c>
      <c r="D9" s="8" t="s">
        <v>95</v>
      </c>
      <c r="E9" s="9">
        <v>8000</v>
      </c>
      <c r="F9" s="8">
        <v>93.61</v>
      </c>
      <c r="G9" s="8">
        <v>0</v>
      </c>
      <c r="H9" s="8">
        <f t="shared" si="0"/>
        <v>93.61</v>
      </c>
      <c r="I9" t="s">
        <v>238</v>
      </c>
    </row>
    <row r="10" spans="1:9" ht="18.75" x14ac:dyDescent="0.3">
      <c r="A10" s="3">
        <v>455</v>
      </c>
      <c r="B10" s="8" t="s">
        <v>229</v>
      </c>
      <c r="C10" s="8" t="s">
        <v>230</v>
      </c>
      <c r="D10" s="8" t="s">
        <v>115</v>
      </c>
      <c r="E10" s="9">
        <v>4430</v>
      </c>
      <c r="F10" s="8">
        <v>92.93</v>
      </c>
      <c r="G10" s="8">
        <v>96.21</v>
      </c>
      <c r="H10" s="8">
        <f t="shared" si="0"/>
        <v>189.14</v>
      </c>
      <c r="I10">
        <v>2</v>
      </c>
    </row>
    <row r="11" spans="1:9" ht="18.75" x14ac:dyDescent="0.3">
      <c r="A11" s="3">
        <v>456</v>
      </c>
      <c r="B11" s="8"/>
      <c r="C11" s="8"/>
      <c r="D11" s="8"/>
      <c r="E11" s="9"/>
      <c r="F11" s="8"/>
      <c r="G11" s="8"/>
      <c r="H11" s="8"/>
    </row>
  </sheetData>
  <pageMargins left="0.7" right="0.7" top="0.75" bottom="0.75" header="0.3" footer="0.3"/>
  <pageSetup paperSize="9" scale="8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BC9E-CE3D-4C0F-9775-EBE3722C46B1}">
  <dimension ref="A3:H7"/>
  <sheetViews>
    <sheetView workbookViewId="0">
      <selection activeCell="F1" sqref="F1:G1048576"/>
    </sheetView>
  </sheetViews>
  <sheetFormatPr defaultRowHeight="15" x14ac:dyDescent="0.25"/>
  <cols>
    <col min="1" max="1" width="5" customWidth="1"/>
    <col min="2" max="2" width="30.28515625" customWidth="1"/>
    <col min="3" max="3" width="17.42578125" customWidth="1"/>
    <col min="4" max="4" width="19.85546875" customWidth="1"/>
    <col min="5" max="5" width="12.42578125" customWidth="1"/>
    <col min="6" max="8" width="14.7109375" customWidth="1"/>
  </cols>
  <sheetData>
    <row r="3" spans="1:8" ht="28.5" x14ac:dyDescent="0.45">
      <c r="A3" s="1" t="s">
        <v>16</v>
      </c>
    </row>
    <row r="5" spans="1:8" ht="18.75" x14ac:dyDescent="0.3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17</v>
      </c>
      <c r="H5" s="3" t="s">
        <v>7</v>
      </c>
    </row>
    <row r="6" spans="1:8" ht="18.75" x14ac:dyDescent="0.3">
      <c r="A6" s="3">
        <v>71</v>
      </c>
      <c r="B6" s="2"/>
      <c r="C6" s="2"/>
      <c r="D6" s="2"/>
      <c r="E6" s="2"/>
      <c r="F6" s="2"/>
      <c r="G6" s="2"/>
      <c r="H6" s="2"/>
    </row>
    <row r="7" spans="1:8" ht="18.75" x14ac:dyDescent="0.3">
      <c r="A7" s="3">
        <v>72</v>
      </c>
      <c r="B7" s="2"/>
      <c r="C7" s="2"/>
      <c r="D7" s="2"/>
      <c r="E7" s="2"/>
      <c r="F7" s="2"/>
      <c r="G7" s="2"/>
      <c r="H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01E1-0D77-42BF-9DF1-E291D1EB964C}">
  <dimension ref="A3:H7"/>
  <sheetViews>
    <sheetView workbookViewId="0">
      <selection activeCell="F1" sqref="F1:G1048576"/>
    </sheetView>
  </sheetViews>
  <sheetFormatPr defaultRowHeight="15" x14ac:dyDescent="0.25"/>
  <cols>
    <col min="2" max="2" width="30.28515625" customWidth="1"/>
    <col min="3" max="3" width="17.42578125" customWidth="1"/>
    <col min="4" max="4" width="19.85546875" customWidth="1"/>
    <col min="5" max="5" width="13.5703125" customWidth="1"/>
    <col min="6" max="8" width="14.7109375" customWidth="1"/>
  </cols>
  <sheetData>
    <row r="3" spans="1:8" ht="28.5" x14ac:dyDescent="0.45">
      <c r="A3" s="1" t="s">
        <v>18</v>
      </c>
    </row>
    <row r="5" spans="1:8" ht="18.75" x14ac:dyDescent="0.3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17</v>
      </c>
      <c r="H5" s="3" t="s">
        <v>7</v>
      </c>
    </row>
    <row r="6" spans="1:8" ht="18.75" x14ac:dyDescent="0.3">
      <c r="A6" s="3" t="s">
        <v>19</v>
      </c>
      <c r="B6" s="2"/>
      <c r="C6" s="2"/>
      <c r="D6" s="2"/>
      <c r="E6" s="2"/>
      <c r="F6" s="2"/>
      <c r="G6" s="2"/>
      <c r="H6" s="2"/>
    </row>
    <row r="7" spans="1:8" ht="18.75" x14ac:dyDescent="0.3">
      <c r="A7" s="3" t="s">
        <v>20</v>
      </c>
      <c r="B7" s="2"/>
      <c r="C7" s="2"/>
      <c r="D7" s="2"/>
      <c r="E7" s="2"/>
      <c r="F7" s="2"/>
      <c r="G7" s="2"/>
      <c r="H7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A2C3-C092-4485-AD24-400BEBD3A206}">
  <dimension ref="A3:I15"/>
  <sheetViews>
    <sheetView zoomScaleNormal="100" workbookViewId="0">
      <selection activeCell="F1" sqref="F1:G1048576"/>
    </sheetView>
  </sheetViews>
  <sheetFormatPr defaultRowHeight="15" x14ac:dyDescent="0.25"/>
  <cols>
    <col min="1" max="1" width="6.5703125" customWidth="1"/>
    <col min="2" max="2" width="30.28515625" customWidth="1"/>
    <col min="3" max="3" width="17.42578125" customWidth="1"/>
    <col min="4" max="4" width="19.85546875" customWidth="1"/>
    <col min="5" max="5" width="12.42578125" style="12" customWidth="1"/>
    <col min="6" max="8" width="14.7109375" customWidth="1"/>
  </cols>
  <sheetData>
    <row r="3" spans="1:9" ht="28.5" x14ac:dyDescent="0.45">
      <c r="A3" s="1" t="s">
        <v>21</v>
      </c>
    </row>
    <row r="5" spans="1:9" ht="18.75" x14ac:dyDescent="0.3">
      <c r="A5" s="2"/>
      <c r="B5" s="3" t="s">
        <v>1</v>
      </c>
      <c r="C5" s="3" t="s">
        <v>2</v>
      </c>
      <c r="D5" s="3" t="s">
        <v>13</v>
      </c>
      <c r="E5" s="1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 t="s">
        <v>22</v>
      </c>
      <c r="B6" s="8" t="s">
        <v>148</v>
      </c>
      <c r="C6" s="8" t="s">
        <v>65</v>
      </c>
      <c r="D6" s="8" t="s">
        <v>38</v>
      </c>
      <c r="E6" s="9">
        <v>1246</v>
      </c>
      <c r="F6" s="8">
        <v>81.88</v>
      </c>
      <c r="G6" s="8">
        <v>79.03</v>
      </c>
      <c r="H6" s="18">
        <f>F6+G6</f>
        <v>160.91</v>
      </c>
    </row>
    <row r="7" spans="1:9" ht="18.75" x14ac:dyDescent="0.3">
      <c r="A7" s="3" t="s">
        <v>23</v>
      </c>
      <c r="B7" s="8" t="s">
        <v>215</v>
      </c>
      <c r="C7" s="8" t="s">
        <v>129</v>
      </c>
      <c r="D7" s="8" t="s">
        <v>38</v>
      </c>
      <c r="E7" s="9">
        <v>1086</v>
      </c>
      <c r="F7" s="8">
        <v>93.12</v>
      </c>
      <c r="G7" s="8">
        <v>100.42</v>
      </c>
      <c r="H7" s="8">
        <f t="shared" ref="H7:H13" si="0">F7+G7</f>
        <v>193.54000000000002</v>
      </c>
      <c r="I7">
        <v>2</v>
      </c>
    </row>
    <row r="8" spans="1:9" ht="18.75" x14ac:dyDescent="0.3">
      <c r="A8" s="3" t="s">
        <v>24</v>
      </c>
      <c r="B8" s="8" t="s">
        <v>216</v>
      </c>
      <c r="C8" s="8" t="s">
        <v>165</v>
      </c>
      <c r="D8" s="8" t="s">
        <v>115</v>
      </c>
      <c r="E8" s="9">
        <v>4430</v>
      </c>
      <c r="F8" s="8">
        <v>93.93</v>
      </c>
      <c r="G8" s="8">
        <v>94.87</v>
      </c>
      <c r="H8" s="18">
        <f t="shared" si="0"/>
        <v>188.8</v>
      </c>
      <c r="I8">
        <v>3</v>
      </c>
    </row>
    <row r="9" spans="1:9" ht="18.75" x14ac:dyDescent="0.3">
      <c r="A9" s="3" t="s">
        <v>25</v>
      </c>
      <c r="B9" s="8" t="s">
        <v>217</v>
      </c>
      <c r="C9" s="8" t="s">
        <v>191</v>
      </c>
      <c r="D9" s="8" t="s">
        <v>115</v>
      </c>
      <c r="E9" s="9">
        <v>4440</v>
      </c>
      <c r="F9" s="8">
        <v>67.53</v>
      </c>
      <c r="G9" s="8">
        <v>65.650000000000006</v>
      </c>
      <c r="H9" s="8">
        <f t="shared" si="0"/>
        <v>133.18</v>
      </c>
    </row>
    <row r="10" spans="1:9" ht="18.75" x14ac:dyDescent="0.3">
      <c r="A10" s="3" t="s">
        <v>26</v>
      </c>
      <c r="B10" s="8" t="s">
        <v>222</v>
      </c>
      <c r="C10" s="8" t="s">
        <v>191</v>
      </c>
      <c r="D10" s="8" t="s">
        <v>115</v>
      </c>
      <c r="E10" s="9">
        <v>4230</v>
      </c>
      <c r="F10" s="8">
        <v>64.45</v>
      </c>
      <c r="G10" s="8">
        <v>64.62</v>
      </c>
      <c r="H10" s="8">
        <f t="shared" si="0"/>
        <v>129.07</v>
      </c>
    </row>
    <row r="11" spans="1:9" ht="18.75" x14ac:dyDescent="0.3">
      <c r="A11" s="3" t="s">
        <v>27</v>
      </c>
      <c r="B11" s="8" t="s">
        <v>223</v>
      </c>
      <c r="C11" s="8" t="s">
        <v>191</v>
      </c>
      <c r="D11" s="8" t="s">
        <v>115</v>
      </c>
      <c r="E11" s="9">
        <v>4430</v>
      </c>
      <c r="F11" s="8">
        <v>83.76</v>
      </c>
      <c r="G11" s="8">
        <v>100.82</v>
      </c>
      <c r="H11" s="8">
        <f t="shared" si="0"/>
        <v>184.57999999999998</v>
      </c>
      <c r="I11">
        <v>4</v>
      </c>
    </row>
    <row r="12" spans="1:9" ht="18.75" x14ac:dyDescent="0.3">
      <c r="A12" s="3" t="s">
        <v>28</v>
      </c>
      <c r="B12" s="8" t="s">
        <v>231</v>
      </c>
      <c r="C12" s="8" t="s">
        <v>123</v>
      </c>
      <c r="D12" s="8" t="s">
        <v>38</v>
      </c>
      <c r="E12" s="9">
        <v>1466</v>
      </c>
      <c r="F12" s="8">
        <v>81.040000000000006</v>
      </c>
      <c r="G12" s="8">
        <v>90.29</v>
      </c>
      <c r="H12" s="8">
        <f t="shared" si="0"/>
        <v>171.33</v>
      </c>
    </row>
    <row r="13" spans="1:9" ht="18.75" x14ac:dyDescent="0.3">
      <c r="A13" s="3" t="s">
        <v>29</v>
      </c>
      <c r="B13" s="8" t="s">
        <v>232</v>
      </c>
      <c r="C13" s="8" t="s">
        <v>191</v>
      </c>
      <c r="D13" s="8" t="s">
        <v>115</v>
      </c>
      <c r="E13" s="9">
        <v>4955</v>
      </c>
      <c r="F13" s="8">
        <v>94.71</v>
      </c>
      <c r="G13" s="8">
        <v>102.36</v>
      </c>
      <c r="H13" s="8">
        <f t="shared" si="0"/>
        <v>197.07</v>
      </c>
      <c r="I13">
        <v>1</v>
      </c>
    </row>
    <row r="14" spans="1:9" ht="18.75" x14ac:dyDescent="0.3">
      <c r="A14" s="3" t="s">
        <v>30</v>
      </c>
      <c r="B14" s="8"/>
      <c r="C14" s="8"/>
      <c r="D14" s="8"/>
      <c r="E14" s="9"/>
      <c r="F14" s="8"/>
      <c r="G14" s="8"/>
      <c r="H14" s="8"/>
    </row>
    <row r="15" spans="1:9" ht="18.75" x14ac:dyDescent="0.3">
      <c r="A15" s="3" t="s">
        <v>31</v>
      </c>
      <c r="B15" s="8"/>
      <c r="C15" s="8"/>
      <c r="D15" s="8"/>
      <c r="E15" s="9"/>
      <c r="F15" s="8"/>
      <c r="G15" s="8"/>
      <c r="H15" s="8"/>
    </row>
  </sheetData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D37E-2D65-4687-AE62-055EB92EF6D6}">
  <sheetPr>
    <pageSetUpPr fitToPage="1"/>
  </sheetPr>
  <dimension ref="A3:I20"/>
  <sheetViews>
    <sheetView zoomScaleNormal="100" workbookViewId="0">
      <selection activeCell="F1" sqref="F1:G1048576"/>
    </sheetView>
  </sheetViews>
  <sheetFormatPr defaultRowHeight="15" x14ac:dyDescent="0.25"/>
  <cols>
    <col min="1" max="1" width="5.85546875" customWidth="1"/>
    <col min="2" max="2" width="30.28515625" customWidth="1"/>
    <col min="3" max="3" width="17.28515625" customWidth="1"/>
    <col min="4" max="4" width="19.85546875" customWidth="1"/>
    <col min="5" max="5" width="12.28515625" customWidth="1"/>
    <col min="6" max="8" width="14.7109375" customWidth="1"/>
  </cols>
  <sheetData>
    <row r="3" spans="1:9" ht="28.5" x14ac:dyDescent="0.45">
      <c r="A3" s="1" t="s">
        <v>8</v>
      </c>
    </row>
    <row r="5" spans="1:9" ht="18.75" x14ac:dyDescent="0.3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>
        <v>201</v>
      </c>
      <c r="B6" s="8" t="s">
        <v>44</v>
      </c>
      <c r="C6" s="8" t="s">
        <v>45</v>
      </c>
      <c r="D6" s="8" t="s">
        <v>46</v>
      </c>
      <c r="E6" s="9">
        <v>644</v>
      </c>
      <c r="F6" s="8">
        <v>76.42</v>
      </c>
      <c r="G6" s="8"/>
      <c r="H6" s="8"/>
    </row>
    <row r="7" spans="1:9" ht="18.75" x14ac:dyDescent="0.3">
      <c r="A7" s="3">
        <v>202</v>
      </c>
      <c r="B7" s="8" t="s">
        <v>47</v>
      </c>
      <c r="C7" s="8" t="s">
        <v>48</v>
      </c>
      <c r="D7" s="8" t="s">
        <v>49</v>
      </c>
      <c r="E7" s="9">
        <v>733</v>
      </c>
      <c r="F7" s="18">
        <v>84.9</v>
      </c>
      <c r="G7" s="8"/>
      <c r="H7" s="8"/>
    </row>
    <row r="8" spans="1:9" ht="18.75" x14ac:dyDescent="0.3">
      <c r="A8" s="3">
        <v>203</v>
      </c>
      <c r="B8" s="8" t="s">
        <v>50</v>
      </c>
      <c r="C8" s="8" t="s">
        <v>37</v>
      </c>
      <c r="D8" s="8" t="s">
        <v>51</v>
      </c>
      <c r="E8" s="9">
        <v>106</v>
      </c>
      <c r="F8" s="8"/>
      <c r="G8" s="8"/>
      <c r="H8" s="8"/>
    </row>
    <row r="9" spans="1:9" ht="18.75" x14ac:dyDescent="0.3">
      <c r="A9" s="3">
        <v>204</v>
      </c>
      <c r="B9" s="8" t="s">
        <v>52</v>
      </c>
      <c r="C9" s="8" t="s">
        <v>53</v>
      </c>
      <c r="D9" s="8" t="s">
        <v>51</v>
      </c>
      <c r="E9" s="8" t="s">
        <v>54</v>
      </c>
      <c r="F9" s="18">
        <v>100</v>
      </c>
      <c r="G9" s="8">
        <v>92.71</v>
      </c>
      <c r="H9" s="18">
        <f>F9+G9</f>
        <v>192.70999999999998</v>
      </c>
      <c r="I9">
        <v>3</v>
      </c>
    </row>
    <row r="10" spans="1:9" ht="18.75" x14ac:dyDescent="0.3">
      <c r="A10" s="3">
        <v>205</v>
      </c>
      <c r="B10" s="8" t="s">
        <v>55</v>
      </c>
      <c r="C10" s="8" t="s">
        <v>56</v>
      </c>
      <c r="D10" s="8" t="s">
        <v>57</v>
      </c>
      <c r="E10" s="8" t="s">
        <v>233</v>
      </c>
      <c r="F10" s="18">
        <v>100</v>
      </c>
      <c r="G10" s="8">
        <v>96.27</v>
      </c>
      <c r="H10" s="18">
        <f t="shared" ref="H10:H12" si="0">F10+G10</f>
        <v>196.26999999999998</v>
      </c>
      <c r="I10">
        <v>2</v>
      </c>
    </row>
    <row r="11" spans="1:9" ht="18.75" x14ac:dyDescent="0.3">
      <c r="A11" s="3">
        <v>206</v>
      </c>
      <c r="B11" s="8" t="s">
        <v>58</v>
      </c>
      <c r="C11" s="8" t="s">
        <v>59</v>
      </c>
      <c r="D11" s="8" t="s">
        <v>51</v>
      </c>
      <c r="E11" s="8" t="s">
        <v>60</v>
      </c>
      <c r="F11" s="8">
        <v>93.73</v>
      </c>
      <c r="G11" s="8"/>
      <c r="H11" s="18"/>
    </row>
    <row r="12" spans="1:9" ht="18.75" x14ac:dyDescent="0.3">
      <c r="A12" s="3">
        <v>207</v>
      </c>
      <c r="B12" s="8" t="s">
        <v>61</v>
      </c>
      <c r="C12" s="8" t="s">
        <v>62</v>
      </c>
      <c r="D12" s="8" t="s">
        <v>38</v>
      </c>
      <c r="E12" s="8" t="s">
        <v>63</v>
      </c>
      <c r="F12" s="18">
        <v>100</v>
      </c>
      <c r="G12" s="18">
        <v>100</v>
      </c>
      <c r="H12" s="18">
        <f t="shared" si="0"/>
        <v>200</v>
      </c>
      <c r="I12">
        <v>1</v>
      </c>
    </row>
    <row r="13" spans="1:9" ht="18.75" x14ac:dyDescent="0.3">
      <c r="A13" s="3">
        <v>208</v>
      </c>
      <c r="B13" s="8" t="s">
        <v>64</v>
      </c>
      <c r="C13" s="8" t="s">
        <v>65</v>
      </c>
      <c r="D13" s="8" t="s">
        <v>38</v>
      </c>
      <c r="E13" s="8" t="s">
        <v>63</v>
      </c>
      <c r="F13" s="8">
        <v>91.92</v>
      </c>
      <c r="G13" s="8"/>
      <c r="H13" s="8"/>
    </row>
    <row r="14" spans="1:9" ht="18.75" x14ac:dyDescent="0.3">
      <c r="A14" s="3">
        <v>209</v>
      </c>
      <c r="B14" s="8" t="s">
        <v>93</v>
      </c>
      <c r="C14" s="8" t="s">
        <v>94</v>
      </c>
      <c r="D14" s="8" t="s">
        <v>95</v>
      </c>
      <c r="E14" s="9">
        <v>5000</v>
      </c>
      <c r="F14" s="8">
        <v>73.319999999999993</v>
      </c>
      <c r="G14" s="8"/>
      <c r="H14" s="8"/>
    </row>
    <row r="15" spans="1:9" ht="18.75" x14ac:dyDescent="0.3">
      <c r="A15" s="3">
        <v>210</v>
      </c>
      <c r="B15" s="8" t="s">
        <v>67</v>
      </c>
      <c r="C15" s="8" t="s">
        <v>65</v>
      </c>
      <c r="D15" s="8" t="s">
        <v>38</v>
      </c>
      <c r="E15" s="9">
        <v>824</v>
      </c>
      <c r="F15" s="8">
        <v>95.36</v>
      </c>
      <c r="G15" s="8"/>
      <c r="H15" s="8"/>
    </row>
    <row r="16" spans="1:9" ht="18.75" x14ac:dyDescent="0.3">
      <c r="A16" s="3">
        <v>211</v>
      </c>
      <c r="B16" s="8" t="s">
        <v>68</v>
      </c>
      <c r="C16" s="8" t="s">
        <v>65</v>
      </c>
      <c r="D16" s="8" t="s">
        <v>69</v>
      </c>
      <c r="E16" s="9">
        <v>605</v>
      </c>
      <c r="F16" s="8">
        <v>97.28</v>
      </c>
      <c r="G16" s="8"/>
      <c r="H16" s="8"/>
    </row>
    <row r="17" spans="1:8" ht="18.75" x14ac:dyDescent="0.3">
      <c r="A17" s="3">
        <v>212</v>
      </c>
      <c r="B17" s="8" t="s">
        <v>88</v>
      </c>
      <c r="C17" s="8" t="s">
        <v>188</v>
      </c>
      <c r="D17" s="8" t="s">
        <v>49</v>
      </c>
      <c r="E17" s="8" t="s">
        <v>89</v>
      </c>
      <c r="F17" s="8">
        <v>75.650000000000006</v>
      </c>
      <c r="G17" s="8"/>
      <c r="H17" s="8"/>
    </row>
    <row r="18" spans="1:8" ht="18.75" x14ac:dyDescent="0.3">
      <c r="A18" s="3">
        <v>213</v>
      </c>
      <c r="B18" s="8" t="s">
        <v>90</v>
      </c>
      <c r="C18" s="8" t="s">
        <v>40</v>
      </c>
      <c r="D18" s="8" t="s">
        <v>91</v>
      </c>
      <c r="E18" s="8" t="s">
        <v>92</v>
      </c>
      <c r="F18" s="8">
        <v>93.99</v>
      </c>
      <c r="G18" s="8"/>
      <c r="H18" s="8"/>
    </row>
    <row r="19" spans="1:8" ht="18.75" x14ac:dyDescent="0.3">
      <c r="A19" s="3">
        <v>214</v>
      </c>
      <c r="B19" s="8"/>
      <c r="C19" s="8"/>
      <c r="D19" s="8"/>
      <c r="E19" s="9"/>
      <c r="F19" s="8"/>
      <c r="G19" s="8"/>
      <c r="H19" s="8"/>
    </row>
    <row r="20" spans="1:8" ht="18.75" x14ac:dyDescent="0.3">
      <c r="A20" s="3">
        <v>215</v>
      </c>
      <c r="B20" s="8"/>
      <c r="C20" s="8"/>
      <c r="D20" s="8"/>
      <c r="E20" s="8"/>
      <c r="F20" s="8"/>
      <c r="G20" s="8"/>
      <c r="H20" s="8"/>
    </row>
  </sheetData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5EF2-4AA0-43EF-B900-0CD423A0FC55}">
  <dimension ref="A3:I28"/>
  <sheetViews>
    <sheetView zoomScaleNormal="100" workbookViewId="0">
      <selection activeCell="F1" sqref="F1:G1048576"/>
    </sheetView>
  </sheetViews>
  <sheetFormatPr defaultRowHeight="15" x14ac:dyDescent="0.25"/>
  <cols>
    <col min="1" max="1" width="5.42578125" customWidth="1"/>
    <col min="2" max="2" width="30.28515625" customWidth="1"/>
    <col min="3" max="3" width="17.42578125" customWidth="1"/>
    <col min="4" max="4" width="20" customWidth="1"/>
    <col min="5" max="5" width="14.28515625" customWidth="1"/>
    <col min="6" max="8" width="14.7109375" customWidth="1"/>
  </cols>
  <sheetData>
    <row r="3" spans="1:8" ht="28.5" x14ac:dyDescent="0.45">
      <c r="A3" s="1" t="s">
        <v>10</v>
      </c>
    </row>
    <row r="5" spans="1:8" ht="18.75" x14ac:dyDescent="0.3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8.75" x14ac:dyDescent="0.3">
      <c r="A6" s="3">
        <v>601</v>
      </c>
      <c r="B6" s="8" t="s">
        <v>70</v>
      </c>
      <c r="C6" s="8" t="s">
        <v>65</v>
      </c>
      <c r="D6" s="8" t="s">
        <v>71</v>
      </c>
      <c r="E6" s="9">
        <v>755</v>
      </c>
      <c r="F6" s="8">
        <v>77.64</v>
      </c>
      <c r="G6" s="8"/>
      <c r="H6" s="8"/>
    </row>
    <row r="7" spans="1:8" ht="18.75" x14ac:dyDescent="0.3">
      <c r="A7" s="3">
        <v>602</v>
      </c>
      <c r="B7" s="8" t="s">
        <v>72</v>
      </c>
      <c r="C7" s="8" t="s">
        <v>65</v>
      </c>
      <c r="D7" s="8" t="s">
        <v>71</v>
      </c>
      <c r="E7" s="9">
        <v>805</v>
      </c>
      <c r="F7" s="8"/>
      <c r="G7" s="8"/>
      <c r="H7" s="8"/>
    </row>
    <row r="8" spans="1:8" ht="18.75" x14ac:dyDescent="0.3">
      <c r="A8" s="3">
        <v>603</v>
      </c>
      <c r="B8" s="8" t="s">
        <v>73</v>
      </c>
      <c r="C8" s="8" t="s">
        <v>65</v>
      </c>
      <c r="D8" s="8" t="s">
        <v>74</v>
      </c>
      <c r="E8" s="9">
        <v>930</v>
      </c>
      <c r="F8" s="8"/>
      <c r="G8" s="8"/>
      <c r="H8" s="3"/>
    </row>
    <row r="9" spans="1:8" ht="18.75" x14ac:dyDescent="0.3">
      <c r="A9" s="3">
        <v>604</v>
      </c>
      <c r="B9" s="8" t="s">
        <v>75</v>
      </c>
      <c r="C9" s="8" t="s">
        <v>65</v>
      </c>
      <c r="D9" s="8" t="s">
        <v>41</v>
      </c>
      <c r="E9" s="9">
        <v>1000</v>
      </c>
      <c r="F9" s="8">
        <v>78.27</v>
      </c>
      <c r="G9" s="8"/>
      <c r="H9" s="8"/>
    </row>
    <row r="10" spans="1:8" ht="18.75" x14ac:dyDescent="0.3">
      <c r="A10" s="3">
        <v>605</v>
      </c>
      <c r="B10" s="8" t="s">
        <v>76</v>
      </c>
      <c r="C10" s="8" t="s">
        <v>65</v>
      </c>
      <c r="D10" s="8" t="s">
        <v>77</v>
      </c>
      <c r="E10" s="9" t="s">
        <v>78</v>
      </c>
      <c r="F10" s="8"/>
      <c r="G10" s="8"/>
      <c r="H10" s="8"/>
    </row>
    <row r="11" spans="1:8" ht="18.75" x14ac:dyDescent="0.3">
      <c r="A11" s="3">
        <v>606</v>
      </c>
      <c r="B11" s="8" t="s">
        <v>79</v>
      </c>
      <c r="C11" s="8" t="s">
        <v>65</v>
      </c>
      <c r="D11" s="8" t="s">
        <v>71</v>
      </c>
      <c r="E11" s="9">
        <v>805</v>
      </c>
      <c r="F11" s="8">
        <v>82.77</v>
      </c>
      <c r="G11" s="8"/>
      <c r="H11" s="8"/>
    </row>
    <row r="12" spans="1:8" ht="18.75" x14ac:dyDescent="0.3">
      <c r="A12" s="3">
        <v>607</v>
      </c>
      <c r="B12" s="8" t="s">
        <v>128</v>
      </c>
      <c r="C12" s="8" t="s">
        <v>129</v>
      </c>
      <c r="D12" s="8" t="s">
        <v>38</v>
      </c>
      <c r="E12" s="9" t="s">
        <v>96</v>
      </c>
      <c r="F12" s="8">
        <v>65.930000000000007</v>
      </c>
      <c r="G12" s="8"/>
      <c r="H12" s="8"/>
    </row>
    <row r="13" spans="1:8" ht="18.75" x14ac:dyDescent="0.3">
      <c r="A13" s="3">
        <v>608</v>
      </c>
      <c r="B13" s="8" t="s">
        <v>82</v>
      </c>
      <c r="C13" s="8" t="s">
        <v>83</v>
      </c>
      <c r="D13" s="8" t="s">
        <v>84</v>
      </c>
      <c r="E13" s="9">
        <v>700</v>
      </c>
      <c r="F13" s="8">
        <v>92.14</v>
      </c>
      <c r="G13" s="8"/>
      <c r="H13" s="8"/>
    </row>
    <row r="14" spans="1:8" ht="18.75" x14ac:dyDescent="0.3">
      <c r="A14" s="3">
        <v>609</v>
      </c>
      <c r="B14" s="8" t="s">
        <v>85</v>
      </c>
      <c r="C14" s="8" t="s">
        <v>62</v>
      </c>
      <c r="D14" s="8" t="s">
        <v>38</v>
      </c>
      <c r="E14" s="9" t="s">
        <v>96</v>
      </c>
      <c r="F14" s="8"/>
      <c r="G14" s="8"/>
      <c r="H14" s="8"/>
    </row>
    <row r="15" spans="1:8" ht="18.75" x14ac:dyDescent="0.3">
      <c r="A15" s="3">
        <v>610</v>
      </c>
      <c r="B15" s="8" t="s">
        <v>97</v>
      </c>
      <c r="C15" s="8" t="s">
        <v>98</v>
      </c>
      <c r="D15" s="8" t="s">
        <v>46</v>
      </c>
      <c r="E15" s="9" t="s">
        <v>99</v>
      </c>
      <c r="F15" s="8">
        <v>94.88</v>
      </c>
      <c r="G15" s="8"/>
      <c r="H15" s="8"/>
    </row>
    <row r="16" spans="1:8" ht="18.75" x14ac:dyDescent="0.3">
      <c r="A16" s="3">
        <v>611</v>
      </c>
      <c r="B16" s="8" t="s">
        <v>100</v>
      </c>
      <c r="C16" s="8" t="s">
        <v>101</v>
      </c>
      <c r="D16" s="8" t="s">
        <v>102</v>
      </c>
      <c r="E16" s="9">
        <v>10111</v>
      </c>
      <c r="F16" s="8">
        <v>71.709999999999994</v>
      </c>
      <c r="G16" s="8"/>
      <c r="H16" s="8"/>
    </row>
    <row r="17" spans="1:9" ht="18.75" x14ac:dyDescent="0.3">
      <c r="A17" s="3">
        <v>612</v>
      </c>
      <c r="B17" s="8" t="s">
        <v>103</v>
      </c>
      <c r="C17" s="8" t="s">
        <v>53</v>
      </c>
      <c r="D17" s="8" t="s">
        <v>38</v>
      </c>
      <c r="E17" s="9" t="s">
        <v>96</v>
      </c>
      <c r="F17" s="8">
        <v>92.98</v>
      </c>
      <c r="G17" s="8"/>
      <c r="H17" s="8"/>
    </row>
    <row r="18" spans="1:9" ht="18.75" x14ac:dyDescent="0.3">
      <c r="A18" s="3">
        <v>613</v>
      </c>
      <c r="B18" s="8" t="s">
        <v>104</v>
      </c>
      <c r="C18" s="8" t="s">
        <v>113</v>
      </c>
      <c r="D18" s="8" t="s">
        <v>38</v>
      </c>
      <c r="E18" s="9">
        <v>1055</v>
      </c>
      <c r="F18" s="8">
        <v>94.89</v>
      </c>
      <c r="G18" s="8"/>
      <c r="H18" s="8"/>
    </row>
    <row r="19" spans="1:9" ht="18.75" x14ac:dyDescent="0.3">
      <c r="A19" s="3">
        <v>614</v>
      </c>
      <c r="B19" s="8" t="s">
        <v>105</v>
      </c>
      <c r="C19" s="8" t="s">
        <v>106</v>
      </c>
      <c r="D19" s="8" t="s">
        <v>107</v>
      </c>
      <c r="E19" s="9" t="s">
        <v>108</v>
      </c>
      <c r="F19" s="18">
        <v>100</v>
      </c>
      <c r="G19" s="8">
        <v>72.44</v>
      </c>
      <c r="H19" s="18">
        <f>F19+G19</f>
        <v>172.44</v>
      </c>
      <c r="I19">
        <v>3</v>
      </c>
    </row>
    <row r="20" spans="1:9" ht="18.75" x14ac:dyDescent="0.3">
      <c r="A20" s="3">
        <v>615</v>
      </c>
      <c r="B20" s="8" t="s">
        <v>109</v>
      </c>
      <c r="C20" s="8" t="s">
        <v>182</v>
      </c>
      <c r="D20" s="8" t="s">
        <v>41</v>
      </c>
      <c r="E20" s="9">
        <v>1100</v>
      </c>
      <c r="F20" s="18">
        <v>100</v>
      </c>
      <c r="G20" s="8">
        <v>68.45</v>
      </c>
      <c r="H20" s="18">
        <f>F20+G20</f>
        <v>168.45</v>
      </c>
      <c r="I20">
        <v>4</v>
      </c>
    </row>
    <row r="21" spans="1:9" ht="18.75" x14ac:dyDescent="0.3">
      <c r="A21" s="4">
        <v>616</v>
      </c>
      <c r="B21" s="8" t="s">
        <v>110</v>
      </c>
      <c r="C21" s="8" t="s">
        <v>111</v>
      </c>
      <c r="D21" s="8" t="s">
        <v>46</v>
      </c>
      <c r="E21" s="9" t="s">
        <v>96</v>
      </c>
      <c r="F21" s="8"/>
      <c r="G21" s="8"/>
      <c r="H21" s="8"/>
    </row>
    <row r="22" spans="1:9" ht="18.75" x14ac:dyDescent="0.3">
      <c r="A22" s="4">
        <v>617</v>
      </c>
      <c r="B22" s="8" t="s">
        <v>112</v>
      </c>
      <c r="C22" s="8" t="s">
        <v>113</v>
      </c>
      <c r="D22" s="8" t="s">
        <v>46</v>
      </c>
      <c r="E22" s="9">
        <v>1046</v>
      </c>
      <c r="F22" s="8">
        <v>99.13</v>
      </c>
      <c r="G22" s="8"/>
      <c r="H22" s="8"/>
    </row>
    <row r="23" spans="1:9" ht="18.75" x14ac:dyDescent="0.3">
      <c r="A23" s="4">
        <v>618</v>
      </c>
      <c r="B23" s="8" t="s">
        <v>114</v>
      </c>
      <c r="C23" s="8" t="s">
        <v>113</v>
      </c>
      <c r="D23" s="8" t="s">
        <v>115</v>
      </c>
      <c r="E23" s="9">
        <v>2140</v>
      </c>
      <c r="F23" s="8">
        <v>89.47</v>
      </c>
      <c r="G23" s="8"/>
      <c r="H23" s="8"/>
    </row>
    <row r="24" spans="1:9" ht="18.75" x14ac:dyDescent="0.3">
      <c r="A24" s="4">
        <v>619</v>
      </c>
      <c r="B24" s="8" t="s">
        <v>116</v>
      </c>
      <c r="C24" s="8" t="s">
        <v>189</v>
      </c>
      <c r="D24" s="8" t="s">
        <v>46</v>
      </c>
      <c r="E24" s="9" t="s">
        <v>96</v>
      </c>
      <c r="F24" s="8">
        <v>52.38</v>
      </c>
      <c r="G24" s="8"/>
      <c r="H24" s="8"/>
    </row>
    <row r="25" spans="1:9" ht="18.75" x14ac:dyDescent="0.3">
      <c r="A25" s="4">
        <v>620</v>
      </c>
      <c r="B25" s="8" t="s">
        <v>117</v>
      </c>
      <c r="C25" s="8" t="s">
        <v>113</v>
      </c>
      <c r="D25" s="8" t="s">
        <v>51</v>
      </c>
      <c r="E25" s="9" t="s">
        <v>118</v>
      </c>
      <c r="F25" s="8">
        <v>74.819999999999993</v>
      </c>
      <c r="G25" s="8"/>
      <c r="H25" s="8"/>
    </row>
    <row r="26" spans="1:9" ht="18.75" x14ac:dyDescent="0.3">
      <c r="A26" s="10">
        <v>621</v>
      </c>
      <c r="B26" s="8" t="s">
        <v>119</v>
      </c>
      <c r="C26" s="8" t="s">
        <v>134</v>
      </c>
      <c r="D26" s="8" t="s">
        <v>74</v>
      </c>
      <c r="E26" s="9">
        <v>1046</v>
      </c>
      <c r="F26" s="8"/>
      <c r="G26" s="8"/>
      <c r="H26" s="8"/>
    </row>
    <row r="27" spans="1:9" ht="18.75" x14ac:dyDescent="0.3">
      <c r="A27" s="3">
        <v>622</v>
      </c>
      <c r="B27" s="8" t="s">
        <v>202</v>
      </c>
      <c r="C27" s="8" t="s">
        <v>98</v>
      </c>
      <c r="D27" s="8" t="s">
        <v>120</v>
      </c>
      <c r="E27" s="9" t="s">
        <v>121</v>
      </c>
      <c r="F27" s="18">
        <v>100</v>
      </c>
      <c r="G27" s="8">
        <v>96.57</v>
      </c>
      <c r="H27" s="18">
        <f>F27+G27</f>
        <v>196.57</v>
      </c>
      <c r="I27">
        <v>1</v>
      </c>
    </row>
    <row r="28" spans="1:9" ht="18.75" x14ac:dyDescent="0.3">
      <c r="A28" s="3">
        <v>623</v>
      </c>
      <c r="B28" s="8" t="s">
        <v>122</v>
      </c>
      <c r="C28" s="8" t="s">
        <v>123</v>
      </c>
      <c r="D28" s="8" t="s">
        <v>38</v>
      </c>
      <c r="E28" s="8" t="s">
        <v>108</v>
      </c>
      <c r="F28" s="18">
        <v>100</v>
      </c>
      <c r="G28" s="8">
        <v>75.67</v>
      </c>
      <c r="H28" s="18">
        <f>F28+G28</f>
        <v>175.67000000000002</v>
      </c>
      <c r="I28">
        <v>2</v>
      </c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FF66-C4D5-4886-A00F-7DC43BEFDFB5}">
  <dimension ref="A3:I25"/>
  <sheetViews>
    <sheetView zoomScaleNormal="100" workbookViewId="0">
      <selection activeCell="F1" sqref="F1:G1048576"/>
    </sheetView>
  </sheetViews>
  <sheetFormatPr defaultRowHeight="15" x14ac:dyDescent="0.25"/>
  <cols>
    <col min="1" max="1" width="5.7109375" customWidth="1"/>
    <col min="2" max="2" width="30.28515625" customWidth="1"/>
    <col min="3" max="3" width="17.42578125" customWidth="1"/>
    <col min="4" max="4" width="20.42578125" customWidth="1"/>
    <col min="5" max="5" width="14.28515625" style="12" customWidth="1"/>
    <col min="6" max="7" width="14.7109375" customWidth="1"/>
    <col min="8" max="8" width="14.7109375" style="16" customWidth="1"/>
  </cols>
  <sheetData>
    <row r="3" spans="1:9" ht="28.5" x14ac:dyDescent="0.45">
      <c r="A3" s="1" t="s">
        <v>9</v>
      </c>
    </row>
    <row r="5" spans="1:9" ht="18.75" x14ac:dyDescent="0.3">
      <c r="A5" s="2"/>
      <c r="B5" s="3" t="s">
        <v>1</v>
      </c>
      <c r="C5" s="3" t="s">
        <v>2</v>
      </c>
      <c r="D5" s="3" t="s">
        <v>3</v>
      </c>
      <c r="E5" s="1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>
        <v>801</v>
      </c>
      <c r="B6" s="8" t="s">
        <v>124</v>
      </c>
      <c r="C6" s="8" t="s">
        <v>191</v>
      </c>
      <c r="D6" s="8" t="s">
        <v>38</v>
      </c>
      <c r="E6" s="9">
        <v>1466</v>
      </c>
      <c r="F6" s="8">
        <v>85.06</v>
      </c>
      <c r="G6" s="8"/>
      <c r="H6" s="3"/>
    </row>
    <row r="7" spans="1:9" ht="18.75" x14ac:dyDescent="0.3">
      <c r="A7" s="3">
        <v>802</v>
      </c>
      <c r="B7" s="8" t="s">
        <v>125</v>
      </c>
      <c r="C7" s="8" t="s">
        <v>106</v>
      </c>
      <c r="D7" s="8" t="s">
        <v>107</v>
      </c>
      <c r="E7" s="9" t="s">
        <v>126</v>
      </c>
      <c r="F7" s="18">
        <v>88.7</v>
      </c>
      <c r="G7" s="8"/>
      <c r="H7" s="3"/>
    </row>
    <row r="8" spans="1:9" ht="18.75" x14ac:dyDescent="0.3">
      <c r="A8" s="3">
        <v>803</v>
      </c>
      <c r="B8" s="8" t="s">
        <v>145</v>
      </c>
      <c r="C8" s="8" t="s">
        <v>81</v>
      </c>
      <c r="D8" s="8" t="s">
        <v>34</v>
      </c>
      <c r="E8" s="9">
        <v>311</v>
      </c>
      <c r="F8" s="8">
        <v>80.239999999999995</v>
      </c>
      <c r="G8" s="8"/>
      <c r="H8" s="3"/>
    </row>
    <row r="9" spans="1:9" ht="18.75" x14ac:dyDescent="0.3">
      <c r="A9" s="3">
        <v>804</v>
      </c>
      <c r="B9" s="8" t="s">
        <v>127</v>
      </c>
      <c r="C9" s="8" t="s">
        <v>159</v>
      </c>
      <c r="D9" s="8" t="s">
        <v>38</v>
      </c>
      <c r="E9" s="9">
        <v>1086</v>
      </c>
      <c r="F9" s="8">
        <v>88.21</v>
      </c>
      <c r="G9" s="8"/>
      <c r="H9" s="3"/>
      <c r="I9" t="s">
        <v>234</v>
      </c>
    </row>
    <row r="10" spans="1:9" ht="18.75" x14ac:dyDescent="0.3">
      <c r="A10" s="3">
        <v>805</v>
      </c>
      <c r="B10" s="8" t="s">
        <v>144</v>
      </c>
      <c r="C10" s="8" t="s">
        <v>65</v>
      </c>
      <c r="D10" s="8" t="s">
        <v>69</v>
      </c>
      <c r="E10" s="9">
        <v>8150</v>
      </c>
      <c r="F10" s="18">
        <v>100</v>
      </c>
      <c r="G10" s="8">
        <v>94.39</v>
      </c>
      <c r="H10" s="19">
        <f>F10+G10</f>
        <v>194.39</v>
      </c>
      <c r="I10">
        <v>2</v>
      </c>
    </row>
    <row r="11" spans="1:9" ht="18.75" x14ac:dyDescent="0.3">
      <c r="A11" s="3">
        <v>806</v>
      </c>
      <c r="B11" s="8" t="s">
        <v>128</v>
      </c>
      <c r="C11" s="8" t="s">
        <v>129</v>
      </c>
      <c r="D11" s="8" t="s">
        <v>38</v>
      </c>
      <c r="E11" s="9" t="s">
        <v>96</v>
      </c>
      <c r="F11" s="8">
        <v>78.89</v>
      </c>
      <c r="G11" s="8"/>
      <c r="H11" s="3"/>
    </row>
    <row r="12" spans="1:9" ht="18.75" x14ac:dyDescent="0.3">
      <c r="A12" s="3">
        <v>807</v>
      </c>
      <c r="B12" s="8" t="s">
        <v>130</v>
      </c>
      <c r="C12" s="8" t="s">
        <v>190</v>
      </c>
      <c r="D12" s="8" t="s">
        <v>95</v>
      </c>
      <c r="E12" s="9">
        <v>7740</v>
      </c>
      <c r="F12" s="8"/>
      <c r="G12" s="8"/>
      <c r="H12" s="3"/>
    </row>
    <row r="13" spans="1:9" ht="18.75" x14ac:dyDescent="0.3">
      <c r="A13" s="3">
        <v>808</v>
      </c>
      <c r="B13" s="8" t="s">
        <v>131</v>
      </c>
      <c r="C13" s="8" t="s">
        <v>132</v>
      </c>
      <c r="D13" s="8" t="s">
        <v>95</v>
      </c>
      <c r="E13" s="9">
        <v>9600</v>
      </c>
      <c r="F13" s="18">
        <v>100</v>
      </c>
      <c r="G13" s="8">
        <v>96.17</v>
      </c>
      <c r="H13" s="19">
        <f>F13+G13</f>
        <v>196.17000000000002</v>
      </c>
      <c r="I13">
        <v>3</v>
      </c>
    </row>
    <row r="14" spans="1:9" ht="18.75" x14ac:dyDescent="0.3">
      <c r="A14" s="3">
        <v>809</v>
      </c>
      <c r="B14" s="8" t="s">
        <v>133</v>
      </c>
      <c r="C14" s="8" t="s">
        <v>134</v>
      </c>
      <c r="D14" s="8" t="s">
        <v>46</v>
      </c>
      <c r="E14" s="9">
        <v>1246</v>
      </c>
      <c r="F14" s="8">
        <v>86.53</v>
      </c>
      <c r="G14" s="8"/>
      <c r="H14" s="3"/>
    </row>
    <row r="15" spans="1:9" ht="18.75" x14ac:dyDescent="0.3">
      <c r="A15" s="3">
        <v>810</v>
      </c>
      <c r="B15" s="8" t="s">
        <v>135</v>
      </c>
      <c r="C15" s="8" t="s">
        <v>113</v>
      </c>
      <c r="D15" s="8" t="s">
        <v>115</v>
      </c>
      <c r="E15" s="9">
        <v>4440</v>
      </c>
      <c r="F15" s="18">
        <v>100</v>
      </c>
      <c r="G15" s="8">
        <v>92.75</v>
      </c>
      <c r="H15" s="19">
        <f>F15+G15</f>
        <v>192.75</v>
      </c>
      <c r="I15">
        <v>3</v>
      </c>
    </row>
    <row r="16" spans="1:9" ht="18.75" x14ac:dyDescent="0.3">
      <c r="A16" s="3">
        <v>811</v>
      </c>
      <c r="B16" s="8" t="s">
        <v>136</v>
      </c>
      <c r="C16" s="8" t="s">
        <v>43</v>
      </c>
      <c r="D16" s="8" t="s">
        <v>95</v>
      </c>
      <c r="E16" s="9">
        <v>8700</v>
      </c>
      <c r="F16" s="8">
        <v>93.97</v>
      </c>
      <c r="G16" s="8"/>
      <c r="H16" s="3"/>
    </row>
    <row r="17" spans="1:9" ht="18.75" x14ac:dyDescent="0.3">
      <c r="A17" s="3">
        <v>812</v>
      </c>
      <c r="B17" s="8" t="s">
        <v>142</v>
      </c>
      <c r="C17" s="8" t="s">
        <v>65</v>
      </c>
      <c r="D17" s="8" t="s">
        <v>38</v>
      </c>
      <c r="E17" s="9">
        <v>1466</v>
      </c>
      <c r="F17" s="8">
        <v>87.33</v>
      </c>
      <c r="G17" s="8"/>
      <c r="H17" s="3"/>
    </row>
    <row r="18" spans="1:9" ht="18.75" x14ac:dyDescent="0.3">
      <c r="A18" s="3">
        <v>813</v>
      </c>
      <c r="B18" s="8" t="s">
        <v>143</v>
      </c>
      <c r="C18" s="8" t="s">
        <v>65</v>
      </c>
      <c r="D18" s="8" t="s">
        <v>38</v>
      </c>
      <c r="E18" s="9">
        <v>1466</v>
      </c>
      <c r="F18" s="18">
        <v>100</v>
      </c>
      <c r="G18" s="8">
        <v>92.69</v>
      </c>
      <c r="H18" s="19">
        <f>F18+G18</f>
        <v>192.69</v>
      </c>
      <c r="I18">
        <v>4</v>
      </c>
    </row>
    <row r="19" spans="1:9" ht="18.75" x14ac:dyDescent="0.3">
      <c r="A19" s="3">
        <v>814</v>
      </c>
      <c r="B19" s="8" t="s">
        <v>226</v>
      </c>
      <c r="C19" s="8" t="s">
        <v>191</v>
      </c>
      <c r="D19" s="8" t="s">
        <v>38</v>
      </c>
      <c r="E19" s="9">
        <v>1466</v>
      </c>
      <c r="F19" s="8"/>
      <c r="G19" s="8"/>
      <c r="H19" s="3"/>
    </row>
    <row r="20" spans="1:9" ht="18.75" x14ac:dyDescent="0.3">
      <c r="A20" s="3">
        <v>815</v>
      </c>
      <c r="B20" s="8" t="s">
        <v>119</v>
      </c>
      <c r="C20" s="8" t="s">
        <v>134</v>
      </c>
      <c r="D20" s="8" t="s">
        <v>74</v>
      </c>
      <c r="E20" s="9">
        <v>1046</v>
      </c>
      <c r="F20" s="8">
        <v>92.09</v>
      </c>
      <c r="G20" s="8"/>
      <c r="H20" s="3"/>
    </row>
    <row r="21" spans="1:9" ht="18.75" x14ac:dyDescent="0.3">
      <c r="A21" s="5"/>
      <c r="B21" s="6"/>
      <c r="C21" s="6"/>
      <c r="D21" s="6"/>
      <c r="E21" s="14"/>
      <c r="F21" s="6"/>
      <c r="G21" s="6"/>
      <c r="H21" s="17"/>
    </row>
    <row r="22" spans="1:9" ht="18.75" x14ac:dyDescent="0.3">
      <c r="A22" s="5"/>
      <c r="B22" s="6"/>
      <c r="C22" s="6"/>
      <c r="D22" s="6"/>
      <c r="E22" s="14"/>
      <c r="F22" s="6"/>
      <c r="G22" s="6"/>
      <c r="H22" s="17"/>
    </row>
    <row r="23" spans="1:9" ht="18.75" x14ac:dyDescent="0.3">
      <c r="A23" s="5"/>
      <c r="B23" s="6"/>
      <c r="C23" s="6"/>
      <c r="D23" s="6"/>
      <c r="E23" s="14"/>
      <c r="F23" s="6"/>
      <c r="G23" s="6"/>
      <c r="H23" s="17"/>
    </row>
    <row r="24" spans="1:9" ht="18.75" x14ac:dyDescent="0.3">
      <c r="A24" s="5"/>
      <c r="B24" s="6"/>
      <c r="C24" s="6"/>
      <c r="D24" s="6"/>
      <c r="E24" s="14"/>
      <c r="F24" s="6"/>
      <c r="G24" s="6"/>
      <c r="H24" s="17"/>
    </row>
    <row r="25" spans="1:9" ht="18.75" x14ac:dyDescent="0.3">
      <c r="A25" s="5"/>
      <c r="B25" s="6"/>
      <c r="C25" s="6"/>
      <c r="D25" s="6"/>
      <c r="E25" s="14"/>
      <c r="F25" s="6"/>
      <c r="G25" s="6"/>
      <c r="H25" s="17"/>
    </row>
  </sheetData>
  <pageMargins left="0.7" right="0.7" top="0.75" bottom="0.75" header="0.3" footer="0.3"/>
  <pageSetup paperSize="9" scale="8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4CB1-0F4E-4276-A9ED-C32409BE1D7C}">
  <dimension ref="A3:I25"/>
  <sheetViews>
    <sheetView zoomScaleNormal="100" workbookViewId="0">
      <selection activeCell="F1" sqref="F1:G1048576"/>
    </sheetView>
  </sheetViews>
  <sheetFormatPr defaultRowHeight="15" x14ac:dyDescent="0.25"/>
  <cols>
    <col min="1" max="1" width="5.7109375" customWidth="1"/>
    <col min="2" max="2" width="37.42578125" customWidth="1"/>
    <col min="3" max="3" width="17.42578125" customWidth="1"/>
    <col min="4" max="4" width="19.85546875" customWidth="1"/>
    <col min="5" max="5" width="14.42578125" style="12" customWidth="1"/>
    <col min="6" max="8" width="14.7109375" customWidth="1"/>
  </cols>
  <sheetData>
    <row r="3" spans="1:9" ht="28.5" x14ac:dyDescent="0.45">
      <c r="A3" s="1" t="s">
        <v>192</v>
      </c>
    </row>
    <row r="5" spans="1:9" ht="18.75" x14ac:dyDescent="0.3">
      <c r="A5" s="2"/>
      <c r="B5" s="3" t="s">
        <v>1</v>
      </c>
      <c r="C5" s="3" t="s">
        <v>2</v>
      </c>
      <c r="D5" s="3" t="s">
        <v>3</v>
      </c>
      <c r="E5" s="1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>
        <v>901</v>
      </c>
      <c r="B6" s="8" t="s">
        <v>137</v>
      </c>
      <c r="C6" s="8" t="s">
        <v>98</v>
      </c>
      <c r="D6" s="8" t="s">
        <v>74</v>
      </c>
      <c r="E6" s="9">
        <v>5150</v>
      </c>
      <c r="F6" s="18">
        <v>100</v>
      </c>
      <c r="G6" s="8">
        <v>81.569999999999993</v>
      </c>
      <c r="H6" s="18">
        <f>F6+G6</f>
        <v>181.57</v>
      </c>
      <c r="I6">
        <v>2</v>
      </c>
    </row>
    <row r="7" spans="1:9" ht="18.75" x14ac:dyDescent="0.3">
      <c r="A7" s="3">
        <v>902</v>
      </c>
      <c r="B7" s="8" t="s">
        <v>138</v>
      </c>
      <c r="C7" s="8" t="s">
        <v>139</v>
      </c>
      <c r="D7" s="8" t="s">
        <v>140</v>
      </c>
      <c r="E7" s="9">
        <v>6650</v>
      </c>
      <c r="F7" s="8"/>
      <c r="G7" s="8"/>
      <c r="H7" s="18"/>
    </row>
    <row r="8" spans="1:9" ht="18.75" x14ac:dyDescent="0.3">
      <c r="A8" s="3">
        <v>903</v>
      </c>
      <c r="B8" s="8" t="s">
        <v>141</v>
      </c>
      <c r="C8" s="8" t="s">
        <v>81</v>
      </c>
      <c r="D8" s="8" t="s">
        <v>51</v>
      </c>
      <c r="E8" s="9">
        <v>712</v>
      </c>
      <c r="F8" s="18">
        <v>100</v>
      </c>
      <c r="G8" s="8">
        <v>72.44</v>
      </c>
      <c r="H8" s="18">
        <f t="shared" ref="H8:H24" si="0">F8+G8</f>
        <v>172.44</v>
      </c>
      <c r="I8">
        <v>8</v>
      </c>
    </row>
    <row r="9" spans="1:9" ht="18.75" x14ac:dyDescent="0.3">
      <c r="A9" s="3">
        <v>904</v>
      </c>
      <c r="B9" s="8" t="s">
        <v>146</v>
      </c>
      <c r="C9" s="8" t="s">
        <v>65</v>
      </c>
      <c r="D9" s="8" t="s">
        <v>147</v>
      </c>
      <c r="E9" s="9">
        <v>6465</v>
      </c>
      <c r="F9" s="8">
        <v>91.67</v>
      </c>
      <c r="G9" s="8"/>
      <c r="H9" s="18"/>
    </row>
    <row r="10" spans="1:9" ht="18.75" x14ac:dyDescent="0.3">
      <c r="A10" s="3">
        <v>905</v>
      </c>
      <c r="B10" s="8" t="s">
        <v>149</v>
      </c>
      <c r="C10" s="8" t="s">
        <v>98</v>
      </c>
      <c r="D10" s="8" t="s">
        <v>74</v>
      </c>
      <c r="E10" s="9" t="s">
        <v>150</v>
      </c>
      <c r="F10" s="18">
        <v>100</v>
      </c>
      <c r="G10" s="8">
        <v>79.86</v>
      </c>
      <c r="H10" s="18">
        <f t="shared" si="0"/>
        <v>179.86</v>
      </c>
      <c r="I10">
        <v>4</v>
      </c>
    </row>
    <row r="11" spans="1:9" ht="18.75" x14ac:dyDescent="0.3">
      <c r="A11" s="3">
        <v>906</v>
      </c>
      <c r="B11" s="8" t="s">
        <v>151</v>
      </c>
      <c r="C11" s="8" t="s">
        <v>172</v>
      </c>
      <c r="D11" s="8" t="s">
        <v>115</v>
      </c>
      <c r="E11" s="9" t="s">
        <v>152</v>
      </c>
      <c r="F11" s="8">
        <v>84.12</v>
      </c>
      <c r="G11" s="8"/>
      <c r="H11" s="18"/>
    </row>
    <row r="12" spans="1:9" ht="18.75" x14ac:dyDescent="0.3">
      <c r="A12" s="3">
        <v>907</v>
      </c>
      <c r="B12" s="8" t="s">
        <v>210</v>
      </c>
      <c r="C12" s="8" t="s">
        <v>172</v>
      </c>
      <c r="D12" s="8" t="s">
        <v>237</v>
      </c>
      <c r="E12" s="9"/>
      <c r="F12" s="18">
        <v>100</v>
      </c>
      <c r="G12" s="8">
        <v>74.56</v>
      </c>
      <c r="H12" s="18">
        <f t="shared" si="0"/>
        <v>174.56</v>
      </c>
      <c r="I12">
        <v>7</v>
      </c>
    </row>
    <row r="13" spans="1:9" ht="18.75" x14ac:dyDescent="0.3">
      <c r="A13" s="3">
        <v>908</v>
      </c>
      <c r="B13" s="8" t="s">
        <v>155</v>
      </c>
      <c r="C13" s="8" t="s">
        <v>53</v>
      </c>
      <c r="D13" s="8" t="s">
        <v>156</v>
      </c>
      <c r="E13" s="9" t="s">
        <v>157</v>
      </c>
      <c r="F13" s="8">
        <v>83.63</v>
      </c>
      <c r="G13" s="8"/>
      <c r="H13" s="18"/>
    </row>
    <row r="14" spans="1:9" ht="18.75" x14ac:dyDescent="0.3">
      <c r="A14" s="3">
        <v>909</v>
      </c>
      <c r="B14" s="8" t="s">
        <v>158</v>
      </c>
      <c r="C14" s="8" t="s">
        <v>159</v>
      </c>
      <c r="D14" s="8" t="s">
        <v>51</v>
      </c>
      <c r="E14" s="9" t="s">
        <v>160</v>
      </c>
      <c r="F14" s="18">
        <v>100</v>
      </c>
      <c r="G14" s="8">
        <v>81.209999999999994</v>
      </c>
      <c r="H14" s="18">
        <f t="shared" si="0"/>
        <v>181.20999999999998</v>
      </c>
      <c r="I14">
        <v>3</v>
      </c>
    </row>
    <row r="15" spans="1:9" ht="18.75" x14ac:dyDescent="0.3">
      <c r="A15" s="3">
        <v>910</v>
      </c>
      <c r="B15" s="8" t="s">
        <v>161</v>
      </c>
      <c r="C15" s="8" t="s">
        <v>81</v>
      </c>
      <c r="D15" s="8" t="s">
        <v>153</v>
      </c>
      <c r="E15" s="9">
        <v>8560</v>
      </c>
      <c r="F15" s="8"/>
      <c r="G15" s="8"/>
      <c r="H15" s="18"/>
    </row>
    <row r="16" spans="1:9" ht="18.75" x14ac:dyDescent="0.3">
      <c r="A16" s="3">
        <v>911</v>
      </c>
      <c r="B16" s="8" t="s">
        <v>162</v>
      </c>
      <c r="C16" s="8" t="s">
        <v>163</v>
      </c>
      <c r="D16" s="8" t="s">
        <v>115</v>
      </c>
      <c r="E16" s="9">
        <v>4630</v>
      </c>
      <c r="F16" s="8">
        <v>90.92</v>
      </c>
      <c r="G16" s="8"/>
      <c r="H16" s="18"/>
    </row>
    <row r="17" spans="1:9" ht="18.75" x14ac:dyDescent="0.3">
      <c r="A17" s="3">
        <v>912</v>
      </c>
      <c r="B17" s="8" t="s">
        <v>164</v>
      </c>
      <c r="C17" s="8" t="s">
        <v>165</v>
      </c>
      <c r="D17" s="8" t="s">
        <v>147</v>
      </c>
      <c r="E17" s="9">
        <v>6290</v>
      </c>
      <c r="F17" s="18">
        <v>100</v>
      </c>
      <c r="G17" s="8">
        <v>84.08</v>
      </c>
      <c r="H17" s="18">
        <f t="shared" si="0"/>
        <v>184.07999999999998</v>
      </c>
      <c r="I17">
        <v>1</v>
      </c>
    </row>
    <row r="18" spans="1:9" ht="18.75" x14ac:dyDescent="0.3">
      <c r="A18" s="3">
        <v>913</v>
      </c>
      <c r="B18" s="8" t="s">
        <v>166</v>
      </c>
      <c r="C18" s="8" t="s">
        <v>167</v>
      </c>
      <c r="D18" s="8" t="s">
        <v>95</v>
      </c>
      <c r="E18" s="9">
        <v>8340</v>
      </c>
      <c r="F18" s="18">
        <v>100</v>
      </c>
      <c r="G18" s="8">
        <v>74.709999999999994</v>
      </c>
      <c r="H18" s="18">
        <f t="shared" si="0"/>
        <v>174.70999999999998</v>
      </c>
      <c r="I18">
        <v>6</v>
      </c>
    </row>
    <row r="19" spans="1:9" ht="18.75" x14ac:dyDescent="0.3">
      <c r="A19" s="3">
        <v>914</v>
      </c>
      <c r="B19" s="8" t="s">
        <v>168</v>
      </c>
      <c r="C19" s="8" t="s">
        <v>59</v>
      </c>
      <c r="D19" s="8" t="s">
        <v>51</v>
      </c>
      <c r="E19" s="9">
        <v>612</v>
      </c>
      <c r="F19" s="8">
        <v>88.82</v>
      </c>
      <c r="G19" s="8"/>
      <c r="H19" s="18"/>
    </row>
    <row r="20" spans="1:9" ht="18.75" x14ac:dyDescent="0.3">
      <c r="A20" s="3">
        <v>915</v>
      </c>
      <c r="B20" s="8" t="s">
        <v>169</v>
      </c>
      <c r="C20" s="8" t="s">
        <v>170</v>
      </c>
      <c r="D20" s="8" t="s">
        <v>74</v>
      </c>
      <c r="E20" s="9">
        <v>1455</v>
      </c>
      <c r="F20" s="8">
        <v>92.71</v>
      </c>
      <c r="G20" s="8"/>
      <c r="H20" s="18"/>
    </row>
    <row r="21" spans="1:9" ht="18.75" x14ac:dyDescent="0.3">
      <c r="A21" s="4">
        <v>916</v>
      </c>
      <c r="B21" s="8" t="s">
        <v>130</v>
      </c>
      <c r="C21" s="8" t="s">
        <v>190</v>
      </c>
      <c r="D21" s="8" t="s">
        <v>95</v>
      </c>
      <c r="E21" s="15">
        <v>7740</v>
      </c>
      <c r="F21" s="8"/>
      <c r="G21" s="8"/>
      <c r="H21" s="18"/>
    </row>
    <row r="22" spans="1:9" ht="18.75" x14ac:dyDescent="0.3">
      <c r="A22" s="4">
        <v>917</v>
      </c>
      <c r="B22" s="8" t="s">
        <v>171</v>
      </c>
      <c r="C22" s="8" t="s">
        <v>172</v>
      </c>
      <c r="D22" s="8" t="s">
        <v>95</v>
      </c>
      <c r="E22" s="15">
        <v>9600</v>
      </c>
      <c r="F22" s="8">
        <v>88.85</v>
      </c>
      <c r="G22" s="8"/>
      <c r="H22" s="18"/>
    </row>
    <row r="23" spans="1:9" ht="18.75" x14ac:dyDescent="0.3">
      <c r="A23" s="4">
        <v>918</v>
      </c>
      <c r="B23" s="11" t="s">
        <v>66</v>
      </c>
      <c r="C23" s="11" t="s">
        <v>65</v>
      </c>
      <c r="D23" s="11" t="s">
        <v>41</v>
      </c>
      <c r="E23" s="15">
        <v>1880</v>
      </c>
      <c r="F23" s="8">
        <v>78.78</v>
      </c>
      <c r="G23" s="8"/>
      <c r="H23" s="18"/>
    </row>
    <row r="24" spans="1:9" ht="18.75" x14ac:dyDescent="0.3">
      <c r="A24" s="5">
        <v>919</v>
      </c>
      <c r="B24" s="11" t="s">
        <v>203</v>
      </c>
      <c r="C24" s="11" t="s">
        <v>172</v>
      </c>
      <c r="D24" s="11" t="s">
        <v>115</v>
      </c>
      <c r="E24" s="20">
        <v>6630</v>
      </c>
      <c r="F24" s="22">
        <v>100</v>
      </c>
      <c r="G24" s="8">
        <v>77.790000000000006</v>
      </c>
      <c r="H24" s="18">
        <f t="shared" si="0"/>
        <v>177.79000000000002</v>
      </c>
      <c r="I24">
        <v>5</v>
      </c>
    </row>
    <row r="25" spans="1:9" ht="18.75" x14ac:dyDescent="0.3">
      <c r="A25" s="5"/>
      <c r="B25" s="6"/>
      <c r="C25" s="6"/>
      <c r="D25" s="6"/>
      <c r="E25" s="14"/>
      <c r="F25" s="6"/>
      <c r="G25" s="6"/>
      <c r="H25" s="6"/>
    </row>
  </sheetData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349A-FFCC-46FF-991E-A30EE475176B}">
  <dimension ref="A3:I25"/>
  <sheetViews>
    <sheetView workbookViewId="0">
      <selection activeCell="F1" sqref="F1:G1048576"/>
    </sheetView>
  </sheetViews>
  <sheetFormatPr defaultRowHeight="15" x14ac:dyDescent="0.25"/>
  <cols>
    <col min="1" max="1" width="7" bestFit="1" customWidth="1"/>
    <col min="2" max="2" width="30.28515625" customWidth="1"/>
    <col min="3" max="3" width="22.28515625" customWidth="1"/>
    <col min="4" max="4" width="18.7109375" customWidth="1"/>
    <col min="5" max="5" width="18.28515625" style="12" bestFit="1" customWidth="1"/>
    <col min="6" max="8" width="14.7109375" customWidth="1"/>
  </cols>
  <sheetData>
    <row r="3" spans="1:9" ht="28.5" x14ac:dyDescent="0.45">
      <c r="A3" s="1" t="s">
        <v>201</v>
      </c>
    </row>
    <row r="5" spans="1:9" ht="18.75" x14ac:dyDescent="0.3">
      <c r="A5" s="2"/>
      <c r="B5" s="3" t="s">
        <v>1</v>
      </c>
      <c r="C5" s="3" t="s">
        <v>2</v>
      </c>
      <c r="D5" s="3" t="s">
        <v>3</v>
      </c>
      <c r="E5" s="13" t="s">
        <v>4</v>
      </c>
      <c r="F5" s="3" t="s">
        <v>5</v>
      </c>
      <c r="G5" s="3" t="s">
        <v>6</v>
      </c>
      <c r="H5" s="3" t="s">
        <v>7</v>
      </c>
    </row>
    <row r="6" spans="1:9" ht="18.75" x14ac:dyDescent="0.3">
      <c r="A6" s="3">
        <v>1101</v>
      </c>
      <c r="B6" s="8" t="s">
        <v>173</v>
      </c>
      <c r="C6" s="8" t="s">
        <v>48</v>
      </c>
      <c r="D6" s="8" t="s">
        <v>140</v>
      </c>
      <c r="E6" s="9" t="s">
        <v>174</v>
      </c>
      <c r="F6" s="8">
        <v>78.67</v>
      </c>
      <c r="G6" s="8"/>
      <c r="H6" s="8"/>
    </row>
    <row r="7" spans="1:9" ht="18.75" x14ac:dyDescent="0.3">
      <c r="A7" s="3">
        <v>1102</v>
      </c>
      <c r="B7" s="8" t="s">
        <v>175</v>
      </c>
      <c r="C7" s="8" t="s">
        <v>48</v>
      </c>
      <c r="D7" s="8" t="s">
        <v>140</v>
      </c>
      <c r="E7" s="9">
        <v>8950</v>
      </c>
      <c r="F7" s="8"/>
      <c r="G7" s="8"/>
      <c r="H7" s="8"/>
    </row>
    <row r="8" spans="1:9" ht="18.75" x14ac:dyDescent="0.3">
      <c r="A8" s="3">
        <v>1103</v>
      </c>
      <c r="B8" s="8" t="s">
        <v>224</v>
      </c>
      <c r="C8" s="8" t="s">
        <v>225</v>
      </c>
      <c r="D8" s="8" t="s">
        <v>34</v>
      </c>
      <c r="E8" s="9">
        <v>920</v>
      </c>
      <c r="F8" s="8"/>
      <c r="G8" s="8"/>
      <c r="H8" s="8"/>
    </row>
    <row r="9" spans="1:9" ht="18.75" x14ac:dyDescent="0.3">
      <c r="A9" s="3">
        <v>1104</v>
      </c>
      <c r="B9" s="8" t="s">
        <v>176</v>
      </c>
      <c r="C9" s="8" t="s">
        <v>177</v>
      </c>
      <c r="D9" s="8" t="s">
        <v>34</v>
      </c>
      <c r="E9" s="9" t="s">
        <v>178</v>
      </c>
      <c r="F9" s="8"/>
      <c r="G9" s="8"/>
      <c r="H9" s="8"/>
    </row>
    <row r="10" spans="1:9" ht="18.75" x14ac:dyDescent="0.3">
      <c r="A10" s="3">
        <v>1105</v>
      </c>
      <c r="B10" s="8" t="s">
        <v>179</v>
      </c>
      <c r="C10" s="8" t="s">
        <v>53</v>
      </c>
      <c r="D10" s="8" t="s">
        <v>34</v>
      </c>
      <c r="E10" s="9">
        <v>818</v>
      </c>
      <c r="F10" s="8"/>
      <c r="G10" s="8"/>
      <c r="H10" s="8"/>
    </row>
    <row r="11" spans="1:9" ht="18.75" x14ac:dyDescent="0.3">
      <c r="A11" s="3">
        <v>1106</v>
      </c>
      <c r="B11" s="8" t="s">
        <v>180</v>
      </c>
      <c r="C11" s="8" t="s">
        <v>53</v>
      </c>
      <c r="D11" s="8" t="s">
        <v>87</v>
      </c>
      <c r="E11" s="9">
        <v>6495</v>
      </c>
      <c r="F11" s="8"/>
      <c r="G11" s="8"/>
      <c r="H11" s="8"/>
    </row>
    <row r="12" spans="1:9" ht="18.75" x14ac:dyDescent="0.3">
      <c r="A12" s="3">
        <v>1107</v>
      </c>
      <c r="B12" s="8" t="s">
        <v>181</v>
      </c>
      <c r="C12" s="8" t="s">
        <v>182</v>
      </c>
      <c r="D12" s="8" t="s">
        <v>41</v>
      </c>
      <c r="E12" s="9" t="s">
        <v>183</v>
      </c>
      <c r="F12" s="8">
        <v>85.34</v>
      </c>
      <c r="G12" s="8"/>
      <c r="H12" s="8"/>
    </row>
    <row r="13" spans="1:9" ht="18.75" x14ac:dyDescent="0.3">
      <c r="A13" s="3">
        <v>1108</v>
      </c>
      <c r="B13" s="8" t="s">
        <v>184</v>
      </c>
      <c r="C13" s="8" t="s">
        <v>182</v>
      </c>
      <c r="D13" s="8" t="s">
        <v>74</v>
      </c>
      <c r="E13" s="9">
        <v>1455</v>
      </c>
      <c r="F13" s="18">
        <v>100</v>
      </c>
      <c r="G13" s="8"/>
      <c r="H13" s="8"/>
      <c r="I13">
        <v>102.2</v>
      </c>
    </row>
    <row r="14" spans="1:9" ht="18.75" x14ac:dyDescent="0.3">
      <c r="A14" s="3">
        <v>1109</v>
      </c>
      <c r="B14" s="8" t="s">
        <v>185</v>
      </c>
      <c r="C14" s="8" t="s">
        <v>182</v>
      </c>
      <c r="D14" s="8" t="s">
        <v>153</v>
      </c>
      <c r="E14" s="9">
        <v>7030</v>
      </c>
      <c r="F14" s="8"/>
      <c r="G14" s="8"/>
      <c r="H14" s="8"/>
    </row>
    <row r="15" spans="1:9" ht="18.75" x14ac:dyDescent="0.3">
      <c r="A15" s="3">
        <v>1110</v>
      </c>
      <c r="B15" s="8" t="s">
        <v>193</v>
      </c>
      <c r="C15" s="8" t="s">
        <v>194</v>
      </c>
      <c r="D15" s="8" t="s">
        <v>87</v>
      </c>
      <c r="E15" s="9">
        <v>8240</v>
      </c>
      <c r="F15" s="8"/>
      <c r="G15" s="8"/>
      <c r="H15" s="8"/>
    </row>
    <row r="16" spans="1:9" ht="18.75" x14ac:dyDescent="0.3">
      <c r="A16" s="3">
        <v>1111</v>
      </c>
      <c r="B16" s="8" t="s">
        <v>195</v>
      </c>
      <c r="C16" s="8" t="s">
        <v>154</v>
      </c>
      <c r="D16" s="8" t="s">
        <v>87</v>
      </c>
      <c r="E16" s="9">
        <v>6485</v>
      </c>
      <c r="F16" s="8"/>
      <c r="G16" s="8"/>
      <c r="H16" s="8"/>
    </row>
    <row r="17" spans="1:9" ht="18.75" x14ac:dyDescent="0.3">
      <c r="A17" s="3">
        <v>1112</v>
      </c>
      <c r="B17" s="8" t="s">
        <v>204</v>
      </c>
      <c r="C17" s="8" t="s">
        <v>205</v>
      </c>
      <c r="D17" s="8" t="s">
        <v>140</v>
      </c>
      <c r="E17" s="9" t="s">
        <v>206</v>
      </c>
      <c r="F17" s="8">
        <v>64.290000000000006</v>
      </c>
      <c r="G17" s="8"/>
      <c r="H17" s="8"/>
    </row>
    <row r="18" spans="1:9" ht="18.75" x14ac:dyDescent="0.3">
      <c r="A18" s="3">
        <v>1113</v>
      </c>
      <c r="B18" s="8" t="s">
        <v>209</v>
      </c>
      <c r="C18" s="8" t="s">
        <v>53</v>
      </c>
      <c r="D18" s="8" t="s">
        <v>115</v>
      </c>
      <c r="E18" s="9"/>
      <c r="F18" s="8"/>
      <c r="G18" s="8"/>
      <c r="H18" s="8"/>
    </row>
    <row r="19" spans="1:9" ht="18.75" x14ac:dyDescent="0.3">
      <c r="A19" s="3">
        <v>1114</v>
      </c>
      <c r="B19" s="8" t="s">
        <v>210</v>
      </c>
      <c r="C19" s="8" t="s">
        <v>172</v>
      </c>
      <c r="D19" s="8" t="s">
        <v>211</v>
      </c>
      <c r="E19" s="9" t="s">
        <v>212</v>
      </c>
      <c r="F19" s="8"/>
      <c r="G19" s="8"/>
      <c r="H19" s="8"/>
    </row>
    <row r="20" spans="1:9" ht="18.75" x14ac:dyDescent="0.3">
      <c r="A20" s="3">
        <v>1115</v>
      </c>
      <c r="B20" s="8" t="s">
        <v>80</v>
      </c>
      <c r="C20" s="8" t="s">
        <v>81</v>
      </c>
      <c r="D20" s="8" t="s">
        <v>77</v>
      </c>
      <c r="E20" s="9">
        <v>7000</v>
      </c>
      <c r="F20" s="8"/>
      <c r="G20" s="8"/>
      <c r="H20" s="8"/>
      <c r="I20" t="s">
        <v>227</v>
      </c>
    </row>
    <row r="22" spans="1:9" ht="18.75" x14ac:dyDescent="0.3">
      <c r="A22" s="5"/>
      <c r="B22" s="6"/>
      <c r="C22" s="6"/>
      <c r="D22" s="6"/>
      <c r="E22" s="14"/>
      <c r="F22" s="6"/>
      <c r="G22" s="6"/>
      <c r="H22" s="6"/>
    </row>
    <row r="23" spans="1:9" ht="18.75" x14ac:dyDescent="0.3">
      <c r="A23" s="5"/>
      <c r="B23" s="6"/>
      <c r="C23" s="6"/>
      <c r="D23" s="6"/>
      <c r="E23" s="14"/>
      <c r="F23" s="6"/>
      <c r="G23" s="6"/>
      <c r="H23" s="6"/>
    </row>
    <row r="24" spans="1:9" ht="18.75" x14ac:dyDescent="0.3">
      <c r="A24" s="5"/>
      <c r="B24" s="6"/>
      <c r="C24" s="6"/>
      <c r="D24" s="6"/>
      <c r="E24" s="14"/>
      <c r="F24" s="6"/>
      <c r="G24" s="6"/>
      <c r="H24" s="6"/>
    </row>
    <row r="25" spans="1:9" ht="18.75" x14ac:dyDescent="0.3">
      <c r="A25" s="5"/>
      <c r="B25" s="6"/>
      <c r="C25" s="6"/>
      <c r="D25" s="6"/>
      <c r="E25" s="14"/>
      <c r="F25" s="6"/>
      <c r="G25" s="6"/>
      <c r="H2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5556-85A6-4074-AE7B-1B84F313828C}">
  <dimension ref="A3:H25"/>
  <sheetViews>
    <sheetView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2.42578125" customWidth="1"/>
    <col min="6" max="8" width="14.7109375" customWidth="1"/>
  </cols>
  <sheetData>
    <row r="3" spans="1:8" ht="28.5" x14ac:dyDescent="0.45">
      <c r="A3" s="1" t="s">
        <v>11</v>
      </c>
    </row>
    <row r="5" spans="1:8" ht="18.75" x14ac:dyDescent="0.3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8.75" x14ac:dyDescent="0.3">
      <c r="A6" s="3">
        <v>251</v>
      </c>
      <c r="B6" s="2" t="s">
        <v>228</v>
      </c>
      <c r="C6" s="2"/>
      <c r="D6" s="2"/>
      <c r="E6" s="2"/>
      <c r="F6" s="18">
        <v>100</v>
      </c>
      <c r="G6" s="2"/>
      <c r="H6" s="2"/>
    </row>
    <row r="7" spans="1:8" ht="18.75" x14ac:dyDescent="0.3">
      <c r="A7" s="3">
        <v>252</v>
      </c>
      <c r="B7" s="2"/>
      <c r="C7" s="2"/>
      <c r="D7" s="2"/>
      <c r="E7" s="2"/>
      <c r="F7" s="2"/>
      <c r="G7" s="2"/>
      <c r="H7" s="2"/>
    </row>
    <row r="8" spans="1:8" ht="18.75" x14ac:dyDescent="0.3">
      <c r="A8" s="3">
        <v>253</v>
      </c>
      <c r="B8" s="2"/>
      <c r="C8" s="2"/>
      <c r="D8" s="2"/>
      <c r="E8" s="2"/>
      <c r="F8" s="2"/>
      <c r="G8" s="2"/>
      <c r="H8" s="2"/>
    </row>
    <row r="9" spans="1:8" ht="18.75" x14ac:dyDescent="0.3">
      <c r="A9" s="3">
        <v>254</v>
      </c>
      <c r="B9" s="2"/>
      <c r="C9" s="2"/>
      <c r="D9" s="2"/>
      <c r="E9" s="2"/>
      <c r="F9" s="2"/>
      <c r="G9" s="2"/>
      <c r="H9" s="2"/>
    </row>
    <row r="10" spans="1:8" ht="18.75" x14ac:dyDescent="0.3">
      <c r="A10" s="3">
        <v>255</v>
      </c>
      <c r="B10" s="2"/>
      <c r="C10" s="2"/>
      <c r="D10" s="2"/>
      <c r="E10" s="2"/>
      <c r="F10" s="2"/>
      <c r="G10" s="2"/>
      <c r="H10" s="2"/>
    </row>
    <row r="11" spans="1:8" ht="18.75" x14ac:dyDescent="0.3">
      <c r="A11" s="7"/>
      <c r="B11" s="6"/>
      <c r="C11" s="6"/>
      <c r="D11" s="6"/>
      <c r="E11" s="6"/>
      <c r="F11" s="6"/>
      <c r="G11" s="6"/>
      <c r="H11" s="6"/>
    </row>
    <row r="12" spans="1:8" ht="18.75" x14ac:dyDescent="0.3">
      <c r="A12" s="7"/>
      <c r="B12" s="6"/>
      <c r="C12" s="6"/>
      <c r="D12" s="6"/>
      <c r="E12" s="6"/>
      <c r="F12" s="6"/>
      <c r="G12" s="6"/>
      <c r="H12" s="6"/>
    </row>
    <row r="13" spans="1:8" ht="18.75" x14ac:dyDescent="0.3">
      <c r="A13" s="7"/>
      <c r="B13" s="6"/>
      <c r="C13" s="6"/>
      <c r="D13" s="6"/>
      <c r="E13" s="6"/>
      <c r="F13" s="6"/>
      <c r="G13" s="6"/>
      <c r="H13" s="6"/>
    </row>
    <row r="14" spans="1:8" ht="18.75" x14ac:dyDescent="0.3">
      <c r="A14" s="7"/>
      <c r="B14" s="6"/>
      <c r="C14" s="6"/>
      <c r="D14" s="6"/>
      <c r="E14" s="6"/>
      <c r="F14" s="6"/>
      <c r="G14" s="6"/>
      <c r="H14" s="6"/>
    </row>
    <row r="15" spans="1:8" ht="18.75" x14ac:dyDescent="0.3">
      <c r="A15" s="7"/>
      <c r="B15" s="6"/>
      <c r="C15" s="6"/>
      <c r="D15" s="6"/>
      <c r="E15" s="6"/>
      <c r="F15" s="6"/>
      <c r="G15" s="6"/>
      <c r="H15" s="6"/>
    </row>
    <row r="16" spans="1:8" ht="18.75" x14ac:dyDescent="0.3">
      <c r="A16" s="7"/>
      <c r="B16" s="6"/>
      <c r="C16" s="6"/>
      <c r="D16" s="6"/>
      <c r="E16" s="6"/>
      <c r="F16" s="6"/>
      <c r="G16" s="6"/>
      <c r="H16" s="6"/>
    </row>
    <row r="17" spans="1:8" ht="18.75" x14ac:dyDescent="0.3">
      <c r="A17" s="7"/>
      <c r="B17" s="6"/>
      <c r="C17" s="6"/>
      <c r="D17" s="6"/>
      <c r="E17" s="6"/>
      <c r="F17" s="6"/>
      <c r="G17" s="6"/>
      <c r="H17" s="6"/>
    </row>
    <row r="18" spans="1:8" ht="18.75" x14ac:dyDescent="0.3">
      <c r="A18" s="7"/>
      <c r="B18" s="6"/>
      <c r="C18" s="6"/>
      <c r="D18" s="6"/>
      <c r="E18" s="6"/>
      <c r="F18" s="6"/>
      <c r="G18" s="6"/>
      <c r="H18" s="6"/>
    </row>
    <row r="19" spans="1:8" ht="18.75" x14ac:dyDescent="0.3">
      <c r="A19" s="7"/>
      <c r="B19" s="6"/>
      <c r="C19" s="6"/>
      <c r="D19" s="6"/>
      <c r="E19" s="6"/>
      <c r="F19" s="6"/>
      <c r="G19" s="6"/>
      <c r="H19" s="6"/>
    </row>
    <row r="20" spans="1:8" ht="18.75" x14ac:dyDescent="0.3">
      <c r="A20" s="7"/>
      <c r="B20" s="6"/>
      <c r="C20" s="6"/>
      <c r="D20" s="6"/>
      <c r="E20" s="6"/>
      <c r="F20" s="6"/>
      <c r="G20" s="6"/>
      <c r="H20" s="6"/>
    </row>
    <row r="21" spans="1:8" ht="18.75" x14ac:dyDescent="0.3">
      <c r="A21" s="5"/>
      <c r="B21" s="6"/>
      <c r="C21" s="6"/>
      <c r="D21" s="6"/>
      <c r="E21" s="6"/>
      <c r="F21" s="6"/>
      <c r="G21" s="6"/>
      <c r="H21" s="6"/>
    </row>
    <row r="22" spans="1:8" ht="18.75" x14ac:dyDescent="0.3">
      <c r="A22" s="5"/>
      <c r="B22" s="6"/>
      <c r="C22" s="6"/>
      <c r="D22" s="6"/>
      <c r="E22" s="6"/>
      <c r="F22" s="6"/>
      <c r="G22" s="6"/>
      <c r="H22" s="6"/>
    </row>
    <row r="23" spans="1:8" ht="18.75" x14ac:dyDescent="0.3">
      <c r="A23" s="5"/>
      <c r="B23" s="6"/>
      <c r="C23" s="6"/>
      <c r="D23" s="6"/>
      <c r="E23" s="6"/>
      <c r="F23" s="6"/>
      <c r="G23" s="6"/>
      <c r="H23" s="6"/>
    </row>
    <row r="24" spans="1:8" ht="18.75" x14ac:dyDescent="0.3">
      <c r="A24" s="5"/>
      <c r="B24" s="6"/>
      <c r="C24" s="6"/>
      <c r="D24" s="6"/>
      <c r="E24" s="6"/>
      <c r="F24" s="6"/>
      <c r="G24" s="6"/>
      <c r="H24" s="6"/>
    </row>
    <row r="25" spans="1:8" ht="18.75" x14ac:dyDescent="0.3">
      <c r="A25" s="5"/>
      <c r="B25" s="6"/>
      <c r="C25" s="6"/>
      <c r="D25" s="6"/>
      <c r="E25" s="6"/>
      <c r="F25" s="6"/>
      <c r="G25" s="6"/>
      <c r="H2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96CC-9E1E-4DF4-9CDE-3C053B4D502E}">
  <dimension ref="A3:H9"/>
  <sheetViews>
    <sheetView workbookViewId="0">
      <selection activeCell="F1" sqref="F1:G1048576"/>
    </sheetView>
  </sheetViews>
  <sheetFormatPr defaultRowHeight="15" x14ac:dyDescent="0.25"/>
  <cols>
    <col min="1" max="1" width="5" customWidth="1"/>
    <col min="2" max="2" width="30.140625" customWidth="1"/>
    <col min="3" max="3" width="17.42578125" customWidth="1"/>
    <col min="4" max="4" width="19.85546875" customWidth="1"/>
    <col min="5" max="5" width="12.42578125" customWidth="1"/>
    <col min="6" max="8" width="14.7109375" customWidth="1"/>
  </cols>
  <sheetData>
    <row r="3" spans="1:8" ht="28.5" x14ac:dyDescent="0.45">
      <c r="A3" s="1" t="s">
        <v>12</v>
      </c>
    </row>
    <row r="5" spans="1:8" ht="18.75" x14ac:dyDescent="0.3">
      <c r="A5" s="2"/>
      <c r="B5" s="3" t="s">
        <v>1</v>
      </c>
      <c r="C5" s="3" t="s">
        <v>2</v>
      </c>
      <c r="D5" s="3" t="s">
        <v>13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8.75" x14ac:dyDescent="0.3">
      <c r="A6" s="3">
        <v>341</v>
      </c>
      <c r="B6" s="2"/>
      <c r="C6" s="2"/>
      <c r="D6" s="2"/>
      <c r="E6" s="2"/>
      <c r="F6" s="2"/>
      <c r="G6" s="2"/>
      <c r="H6" s="2"/>
    </row>
    <row r="7" spans="1:8" ht="18.75" x14ac:dyDescent="0.3">
      <c r="A7" s="3">
        <v>342</v>
      </c>
      <c r="B7" s="2"/>
      <c r="C7" s="2"/>
      <c r="D7" s="2"/>
      <c r="E7" s="2"/>
      <c r="F7" s="2"/>
      <c r="G7" s="2"/>
      <c r="H7" s="2"/>
    </row>
    <row r="8" spans="1:8" ht="18.75" x14ac:dyDescent="0.3">
      <c r="A8" s="3">
        <v>343</v>
      </c>
      <c r="B8" s="2"/>
      <c r="C8" s="2"/>
      <c r="D8" s="2"/>
      <c r="E8" s="2"/>
      <c r="F8" s="2"/>
      <c r="G8" s="2"/>
      <c r="H8" s="2"/>
    </row>
    <row r="9" spans="1:8" ht="18.75" x14ac:dyDescent="0.3">
      <c r="A9" s="3">
        <v>344</v>
      </c>
      <c r="B9" s="2"/>
      <c r="C9" s="2"/>
      <c r="D9" s="2"/>
      <c r="E9" s="2"/>
      <c r="F9" s="2"/>
      <c r="G9" s="2"/>
      <c r="H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681EC-DD0A-4E48-9BAB-2971A46D15EF}">
  <dimension ref="A3:H11"/>
  <sheetViews>
    <sheetView zoomScaleNormal="100"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customWidth="1"/>
    <col min="6" max="8" width="14.7109375" customWidth="1"/>
  </cols>
  <sheetData>
    <row r="3" spans="1:8" ht="28.5" x14ac:dyDescent="0.45">
      <c r="A3" s="1" t="s">
        <v>14</v>
      </c>
    </row>
    <row r="5" spans="1:8" ht="18.75" x14ac:dyDescent="0.3">
      <c r="A5" s="2"/>
      <c r="B5" s="3" t="s">
        <v>1</v>
      </c>
      <c r="C5" s="3" t="s">
        <v>2</v>
      </c>
      <c r="D5" s="3" t="s">
        <v>13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8.75" x14ac:dyDescent="0.3">
      <c r="A6" s="3">
        <v>361</v>
      </c>
      <c r="B6" s="8" t="s">
        <v>196</v>
      </c>
      <c r="C6" s="8" t="s">
        <v>197</v>
      </c>
      <c r="D6" s="8" t="s">
        <v>198</v>
      </c>
      <c r="E6" s="8" t="s">
        <v>199</v>
      </c>
      <c r="F6" s="18">
        <v>100</v>
      </c>
      <c r="G6" s="18">
        <v>105.15</v>
      </c>
      <c r="H6" s="18">
        <f>F6+G6</f>
        <v>205.15</v>
      </c>
    </row>
    <row r="7" spans="1:8" ht="18.75" x14ac:dyDescent="0.3">
      <c r="A7" s="3">
        <v>362</v>
      </c>
      <c r="B7" s="8" t="s">
        <v>207</v>
      </c>
      <c r="C7" s="8" t="s">
        <v>113</v>
      </c>
      <c r="D7" s="8" t="s">
        <v>115</v>
      </c>
      <c r="E7" s="8" t="s">
        <v>208</v>
      </c>
      <c r="F7" s="18">
        <v>100</v>
      </c>
      <c r="G7" s="18">
        <v>105.15</v>
      </c>
      <c r="H7" s="18">
        <f t="shared" ref="H7:H9" si="0">F7+G7</f>
        <v>205.15</v>
      </c>
    </row>
    <row r="8" spans="1:8" ht="18.75" x14ac:dyDescent="0.3">
      <c r="A8" s="3">
        <v>363</v>
      </c>
      <c r="B8" s="8" t="s">
        <v>218</v>
      </c>
      <c r="C8" s="8" t="s">
        <v>219</v>
      </c>
      <c r="D8" s="8" t="s">
        <v>38</v>
      </c>
      <c r="E8" s="8" t="s">
        <v>220</v>
      </c>
      <c r="F8" s="18" t="s">
        <v>235</v>
      </c>
      <c r="G8" s="18"/>
      <c r="H8" s="18"/>
    </row>
    <row r="9" spans="1:8" ht="18.75" x14ac:dyDescent="0.3">
      <c r="A9" s="3">
        <v>364</v>
      </c>
      <c r="B9" s="8" t="s">
        <v>236</v>
      </c>
      <c r="C9" s="8" t="s">
        <v>230</v>
      </c>
      <c r="D9" s="8" t="s">
        <v>140</v>
      </c>
      <c r="E9" s="8"/>
      <c r="F9" s="8">
        <v>93.83</v>
      </c>
      <c r="G9" s="2"/>
      <c r="H9" s="18">
        <f t="shared" si="0"/>
        <v>93.83</v>
      </c>
    </row>
    <row r="10" spans="1:8" ht="18.75" x14ac:dyDescent="0.3">
      <c r="A10" s="4">
        <v>365</v>
      </c>
      <c r="B10" s="2"/>
      <c r="C10" s="2"/>
      <c r="D10" s="2"/>
      <c r="E10" s="2"/>
      <c r="F10" s="2"/>
      <c r="G10" s="2"/>
      <c r="H10" s="18"/>
    </row>
    <row r="11" spans="1:8" x14ac:dyDescent="0.25">
      <c r="H11" s="21"/>
    </row>
  </sheetData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Klasse 1</vt:lpstr>
      <vt:lpstr>Klasse 2</vt:lpstr>
      <vt:lpstr>Klasse 6</vt:lpstr>
      <vt:lpstr>Klasse 8</vt:lpstr>
      <vt:lpstr>Klasse 9</vt:lpstr>
      <vt:lpstr>Klasse 11</vt:lpstr>
      <vt:lpstr>2,5 sport</vt:lpstr>
      <vt:lpstr>3,4 super sport</vt:lpstr>
      <vt:lpstr>3,6 super sport</vt:lpstr>
      <vt:lpstr>4,5 sport</vt:lpstr>
      <vt:lpstr>4,5 super sport</vt:lpstr>
      <vt:lpstr>5.0 specials</vt:lpstr>
      <vt:lpstr>Hobbysport 5,5 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2018-06-30T20:19:46Z</cp:lastPrinted>
  <dcterms:created xsi:type="dcterms:W3CDTF">2018-05-01T09:07:39Z</dcterms:created>
  <dcterms:modified xsi:type="dcterms:W3CDTF">2018-07-05T17:08:16Z</dcterms:modified>
</cp:coreProperties>
</file>