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Tractorpulling Brouwershoek\2018\"/>
    </mc:Choice>
  </mc:AlternateContent>
  <xr:revisionPtr revIDLastSave="0" documentId="13_ncr:1_{EAE338EE-1AAB-4763-8612-04CDEB53F74E}" xr6:coauthVersionLast="34" xr6:coauthVersionMax="34" xr10:uidLastSave="{00000000-0000-0000-0000-000000000000}"/>
  <bookViews>
    <workbookView xWindow="0" yWindow="0" windowWidth="23040" windowHeight="9075" xr2:uid="{F93FD93D-30EC-433B-B563-FCD8C67523AD}"/>
  </bookViews>
  <sheets>
    <sheet name="Klasse 1" sheetId="1" r:id="rId1"/>
    <sheet name="Klasse 2" sheetId="2" r:id="rId2"/>
    <sheet name="Klasse 3" sheetId="10" r:id="rId3"/>
    <sheet name="Klasse 4" sheetId="8" r:id="rId4"/>
    <sheet name="Klasse 5" sheetId="9" r:id="rId5"/>
    <sheet name="Klasse 6" sheetId="3" r:id="rId6"/>
    <sheet name="Klasse 7" sheetId="11" r:id="rId7"/>
    <sheet name="Klasse 8" sheetId="4" r:id="rId8"/>
    <sheet name="Klasse 9" sheetId="5" r:id="rId9"/>
    <sheet name="Klasse 10" sheetId="12" r:id="rId10"/>
    <sheet name="Klasse 11" sheetId="6" r:id="rId11"/>
    <sheet name="Klasse 12" sheetId="13" r:id="rId12"/>
    <sheet name="Klasse 13" sheetId="14" r:id="rId13"/>
    <sheet name="2,5 sport" sheetId="7" r:id="rId14"/>
  </sheets>
  <definedNames>
    <definedName name="_xlnm.Print_Area" localSheetId="0">'Klasse 1'!$A$1:$I$23</definedName>
    <definedName name="_xlnm.Print_Area" localSheetId="5">'Klasse 6'!$A$1:$I$33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3" l="1"/>
  <c r="H7" i="13"/>
  <c r="H11" i="13"/>
  <c r="H13" i="13"/>
  <c r="H8" i="13"/>
  <c r="H12" i="13"/>
  <c r="H6" i="13"/>
  <c r="H10" i="13"/>
  <c r="H6" i="14"/>
  <c r="H9" i="14"/>
  <c r="H7" i="14"/>
  <c r="H8" i="14"/>
  <c r="H11" i="14"/>
  <c r="H12" i="14"/>
  <c r="H10" i="14"/>
  <c r="H10" i="10"/>
  <c r="H9" i="10"/>
  <c r="H8" i="10"/>
  <c r="H6" i="10"/>
  <c r="H11" i="10"/>
  <c r="H7" i="10"/>
  <c r="H6" i="9"/>
  <c r="H8" i="5"/>
  <c r="H10" i="6"/>
  <c r="H12" i="6"/>
  <c r="H7" i="6"/>
  <c r="H17" i="6"/>
  <c r="H9" i="6"/>
  <c r="H14" i="6"/>
  <c r="H21" i="6"/>
  <c r="H15" i="6"/>
  <c r="H11" i="6"/>
  <c r="H23" i="6"/>
  <c r="H24" i="6"/>
  <c r="H13" i="6"/>
  <c r="H20" i="6"/>
  <c r="H6" i="6"/>
  <c r="H22" i="6"/>
  <c r="H19" i="6"/>
  <c r="H25" i="6"/>
  <c r="H18" i="6"/>
  <c r="H16" i="6"/>
  <c r="H8" i="6"/>
  <c r="H28" i="3"/>
  <c r="H29" i="3"/>
  <c r="H14" i="3"/>
  <c r="H9" i="3"/>
  <c r="H25" i="3"/>
  <c r="H30" i="3"/>
  <c r="H31" i="3"/>
  <c r="H19" i="3"/>
  <c r="H12" i="3"/>
  <c r="H22" i="3"/>
  <c r="H21" i="3"/>
  <c r="H23" i="3"/>
  <c r="H26" i="3"/>
  <c r="H11" i="3"/>
  <c r="H24" i="3"/>
  <c r="H6" i="3"/>
  <c r="H8" i="3"/>
  <c r="H7" i="3"/>
  <c r="H17" i="3"/>
  <c r="H13" i="3"/>
  <c r="H16" i="3"/>
  <c r="H18" i="3"/>
  <c r="H15" i="3"/>
  <c r="H10" i="3"/>
  <c r="H32" i="3"/>
  <c r="H33" i="3"/>
  <c r="H20" i="3"/>
  <c r="H27" i="3"/>
  <c r="H12" i="5"/>
  <c r="H22" i="5"/>
  <c r="H26" i="5"/>
  <c r="H19" i="5"/>
  <c r="H23" i="5"/>
  <c r="H18" i="5"/>
  <c r="H30" i="5"/>
  <c r="H29" i="5"/>
  <c r="H20" i="5"/>
  <c r="H7" i="5"/>
  <c r="H11" i="5"/>
  <c r="H28" i="5"/>
  <c r="H31" i="5"/>
  <c r="H25" i="5"/>
  <c r="H32" i="5"/>
  <c r="H9" i="5"/>
  <c r="H10" i="5"/>
  <c r="H6" i="5"/>
  <c r="H21" i="5"/>
  <c r="H14" i="5"/>
  <c r="H13" i="5"/>
  <c r="H17" i="5"/>
  <c r="H15" i="5"/>
  <c r="H16" i="5"/>
  <c r="H24" i="5"/>
  <c r="H27" i="5"/>
  <c r="H28" i="2"/>
  <c r="H21" i="2"/>
  <c r="H11" i="2"/>
  <c r="H22" i="2"/>
  <c r="H23" i="2"/>
  <c r="H20" i="2"/>
  <c r="H6" i="2"/>
  <c r="H9" i="2"/>
  <c r="H29" i="2"/>
  <c r="H19" i="2"/>
  <c r="H27" i="2"/>
  <c r="H8" i="2"/>
  <c r="H24" i="2"/>
  <c r="H26" i="2"/>
  <c r="H30" i="2"/>
  <c r="H13" i="2"/>
  <c r="H17" i="2"/>
  <c r="H15" i="2"/>
  <c r="H12" i="2"/>
  <c r="H16" i="2"/>
  <c r="H10" i="2"/>
  <c r="H7" i="2"/>
  <c r="H14" i="2"/>
  <c r="H18" i="2"/>
  <c r="H31" i="2"/>
  <c r="H25" i="2"/>
  <c r="H15" i="4"/>
  <c r="H12" i="1"/>
  <c r="H15" i="1"/>
  <c r="H14" i="1"/>
  <c r="H9" i="1"/>
  <c r="H11" i="1"/>
  <c r="H8" i="1"/>
  <c r="H10" i="1"/>
  <c r="H16" i="1"/>
  <c r="H13" i="1"/>
  <c r="H6" i="1"/>
  <c r="H17" i="1"/>
  <c r="H18" i="1"/>
  <c r="H19" i="1"/>
  <c r="H20" i="1"/>
  <c r="H7" i="1"/>
  <c r="H17" i="4"/>
  <c r="H10" i="4"/>
  <c r="H29" i="4"/>
  <c r="H7" i="4"/>
  <c r="H27" i="4"/>
  <c r="H11" i="4"/>
  <c r="H19" i="4"/>
  <c r="H34" i="4"/>
  <c r="H22" i="4"/>
  <c r="H32" i="4"/>
  <c r="H28" i="4"/>
  <c r="H6" i="4"/>
  <c r="H9" i="4"/>
  <c r="H13" i="4"/>
  <c r="H18" i="4"/>
  <c r="H20" i="4"/>
  <c r="H33" i="4"/>
  <c r="H24" i="4"/>
  <c r="H35" i="4"/>
  <c r="H21" i="4"/>
  <c r="H31" i="4"/>
  <c r="H16" i="4"/>
  <c r="H26" i="4"/>
  <c r="H8" i="4"/>
  <c r="H30" i="4"/>
  <c r="H25" i="4"/>
  <c r="H12" i="4"/>
  <c r="H23" i="4"/>
  <c r="H36" i="4"/>
  <c r="H14" i="4"/>
</calcChain>
</file>

<file path=xl/sharedStrings.xml><?xml version="1.0" encoding="utf-8"?>
<sst xmlns="http://schemas.openxmlformats.org/spreadsheetml/2006/main" count="669" uniqueCount="322">
  <si>
    <t>Naam</t>
  </si>
  <si>
    <t>Plaats</t>
  </si>
  <si>
    <t>Merk</t>
  </si>
  <si>
    <t>Type</t>
  </si>
  <si>
    <t>1e Trek</t>
  </si>
  <si>
    <t>2e Trek</t>
  </si>
  <si>
    <t>Totaal</t>
  </si>
  <si>
    <t xml:space="preserve">Merk </t>
  </si>
  <si>
    <t xml:space="preserve">2e Trek </t>
  </si>
  <si>
    <t>Peter-Jan Remmelink</t>
  </si>
  <si>
    <t>Hummelo</t>
  </si>
  <si>
    <t>Ford</t>
  </si>
  <si>
    <t>Zondag  klasse 1 Standaard 2600 creme Baan 2</t>
  </si>
  <si>
    <t>Bas Lievestro</t>
  </si>
  <si>
    <t>Laren</t>
  </si>
  <si>
    <t>John Deere</t>
  </si>
  <si>
    <t>Rick Achterkamp</t>
  </si>
  <si>
    <t>Zevenaar</t>
  </si>
  <si>
    <t>Hanomag</t>
  </si>
  <si>
    <t>Dick Achterkamp</t>
  </si>
  <si>
    <t>Same</t>
  </si>
  <si>
    <t>Saturno</t>
  </si>
  <si>
    <t>Bram Ribbers</t>
  </si>
  <si>
    <t>Beltrum</t>
  </si>
  <si>
    <t>Willem klein Gebbinck</t>
  </si>
  <si>
    <t>Vragender</t>
  </si>
  <si>
    <t>International</t>
  </si>
  <si>
    <t>Milan Aarnink</t>
  </si>
  <si>
    <t>Winterswijk</t>
  </si>
  <si>
    <t>Denny Meijerink</t>
  </si>
  <si>
    <t>Lochem</t>
  </si>
  <si>
    <t>Jordi Hendiks</t>
  </si>
  <si>
    <t>Toldijk</t>
  </si>
  <si>
    <t>Fendt</t>
  </si>
  <si>
    <t>104s</t>
  </si>
  <si>
    <t>Zondag  klasse 2 Standaard 3800 mint groen  Baan 2</t>
  </si>
  <si>
    <t>Koen klein Reesink</t>
  </si>
  <si>
    <t>Didam</t>
  </si>
  <si>
    <t>844s</t>
  </si>
  <si>
    <t>Fiat</t>
  </si>
  <si>
    <t>Geert klein Reesink</t>
  </si>
  <si>
    <t>Tippie</t>
  </si>
  <si>
    <t>Valmet</t>
  </si>
  <si>
    <t>Zondag  klasse 6 Standaard 4500 licht geel Baan 1</t>
  </si>
  <si>
    <t>Dennis Strikkeling</t>
  </si>
  <si>
    <t>Thijs Mollens</t>
  </si>
  <si>
    <t>Arjan Putman</t>
  </si>
  <si>
    <t>Case</t>
  </si>
  <si>
    <t>Bart Kock</t>
  </si>
  <si>
    <t>County 1004</t>
  </si>
  <si>
    <t>Toon Kock</t>
  </si>
  <si>
    <t>Ronald Groenhuizen</t>
  </si>
  <si>
    <t>Zondag  klasse 8 Standaard 5500 blauw Baan 1</t>
  </si>
  <si>
    <t>Tom Bolder</t>
  </si>
  <si>
    <t>Nick Enkeltje</t>
  </si>
  <si>
    <t>Ruben Mulder</t>
  </si>
  <si>
    <t xml:space="preserve">Valmet </t>
  </si>
  <si>
    <t>Kay van Beek</t>
  </si>
  <si>
    <t>MF</t>
  </si>
  <si>
    <t>Ties Bolder</t>
  </si>
  <si>
    <t>Luuk Zweers</t>
  </si>
  <si>
    <t>Groenlo</t>
  </si>
  <si>
    <t>Bart Everink</t>
  </si>
  <si>
    <t>Case IHC</t>
  </si>
  <si>
    <t>Pieter Drost</t>
  </si>
  <si>
    <t>Ruurlo</t>
  </si>
  <si>
    <t>Mini Taurus</t>
  </si>
  <si>
    <t>Bjorn Bluemink</t>
  </si>
  <si>
    <t>Herbert Nijland</t>
  </si>
  <si>
    <t>Holten</t>
  </si>
  <si>
    <t>Lucas Jansen</t>
  </si>
  <si>
    <t>Hengelo</t>
  </si>
  <si>
    <t>Explorer 70</t>
  </si>
  <si>
    <t>Harm Bisseling</t>
  </si>
  <si>
    <t>Duiven</t>
  </si>
  <si>
    <t>Hernie van Eerden</t>
  </si>
  <si>
    <t>Aalten</t>
  </si>
  <si>
    <t>IHC</t>
  </si>
  <si>
    <t>Bram te Hennepe</t>
  </si>
  <si>
    <t>Saturno 80</t>
  </si>
  <si>
    <t>Lucas ten Hagen</t>
  </si>
  <si>
    <t>745 XL</t>
  </si>
  <si>
    <t>Joost Wildenbeest</t>
  </si>
  <si>
    <t>IJzerlo</t>
  </si>
  <si>
    <t>Thijs Loman</t>
  </si>
  <si>
    <t>Dennis Luiten</t>
  </si>
  <si>
    <t>Deutz</t>
  </si>
  <si>
    <t>D7206</t>
  </si>
  <si>
    <t>Tom Lucassen</t>
  </si>
  <si>
    <t>Kilder</t>
  </si>
  <si>
    <t>Walter Bretveld</t>
  </si>
  <si>
    <t>305 LS</t>
  </si>
  <si>
    <t>Jurgen Krijt</t>
  </si>
  <si>
    <t>Wijhe</t>
  </si>
  <si>
    <t>Leopard 85</t>
  </si>
  <si>
    <t>Mark Bakker</t>
  </si>
  <si>
    <t>Case International</t>
  </si>
  <si>
    <t>Gerhard Simmelink</t>
  </si>
  <si>
    <t>Jos Meekes</t>
  </si>
  <si>
    <t>Gijs Meekes</t>
  </si>
  <si>
    <t>Raijmond Worsink</t>
  </si>
  <si>
    <t>Markelo</t>
  </si>
  <si>
    <t>Zondag Klasse 3 4.5 Sport fel roze Baan 2</t>
  </si>
  <si>
    <t>Maik Vreman</t>
  </si>
  <si>
    <t>Patrick klein Gunnewiek</t>
  </si>
  <si>
    <t>Lichtenvoorde</t>
  </si>
  <si>
    <t>Team Potige Smurf</t>
  </si>
  <si>
    <t>Bathem</t>
  </si>
  <si>
    <t>Zondag Klasse 4 3.4 PROSTOCK 4 CIL fel oranje Baan 2</t>
  </si>
  <si>
    <t>New Holland</t>
  </si>
  <si>
    <t>TVT</t>
  </si>
  <si>
    <t>Richard Luesink</t>
  </si>
  <si>
    <t>Halle</t>
  </si>
  <si>
    <t>Belarus</t>
  </si>
  <si>
    <t>Rick Rotink</t>
  </si>
  <si>
    <t>Massey Ferguson</t>
  </si>
  <si>
    <t>Gerbert Besselink</t>
  </si>
  <si>
    <t>Ronald Worsink</t>
  </si>
  <si>
    <t>Jelte klein Wentink</t>
  </si>
  <si>
    <t>Fortschritt</t>
  </si>
  <si>
    <t>ZT304</t>
  </si>
  <si>
    <t>Luuk klein Goldewijk</t>
  </si>
  <si>
    <t>Zieuwent</t>
  </si>
  <si>
    <t>Joris Vaags</t>
  </si>
  <si>
    <t>Eibergen</t>
  </si>
  <si>
    <t>856XL</t>
  </si>
  <si>
    <t>Jeroen Bijenhof</t>
  </si>
  <si>
    <t>Vorden</t>
  </si>
  <si>
    <t>Major</t>
  </si>
  <si>
    <t>Marcel Beltman</t>
  </si>
  <si>
    <t>Wierden</t>
  </si>
  <si>
    <t>Taco klein Willink</t>
  </si>
  <si>
    <t>Gelselaar</t>
  </si>
  <si>
    <t>Thijs Lageschaar</t>
  </si>
  <si>
    <t>Jeroen Mengerink</t>
  </si>
  <si>
    <t>Geesteren</t>
  </si>
  <si>
    <t>Niels Abbink</t>
  </si>
  <si>
    <t>Sven Langendoen</t>
  </si>
  <si>
    <t>Kevin Stoverink</t>
  </si>
  <si>
    <t>Celeste klein Wentink</t>
  </si>
  <si>
    <t xml:space="preserve">Halle </t>
  </si>
  <si>
    <t>856 XL</t>
  </si>
  <si>
    <t>Tom Stegers</t>
  </si>
  <si>
    <t>Robin Bollen</t>
  </si>
  <si>
    <t>Volvo BM</t>
  </si>
  <si>
    <t>Sjoerd klein Avinck</t>
  </si>
  <si>
    <t>Lievelde</t>
  </si>
  <si>
    <t>Zetor</t>
  </si>
  <si>
    <t>Patrick Wolswijk</t>
  </si>
  <si>
    <t>610 s</t>
  </si>
  <si>
    <t>Daan Eikelenboom</t>
  </si>
  <si>
    <t>Borculo</t>
  </si>
  <si>
    <t>Patrick Lamers</t>
  </si>
  <si>
    <t>Renault</t>
  </si>
  <si>
    <t>68-12RS</t>
  </si>
  <si>
    <t>Tyan Gussinklo</t>
  </si>
  <si>
    <t>Jan Remmelink</t>
  </si>
  <si>
    <t>Nick Hulshof</t>
  </si>
  <si>
    <t>Ruud Wieggers</t>
  </si>
  <si>
    <t>612 s</t>
  </si>
  <si>
    <t>Ronny Kuenen</t>
  </si>
  <si>
    <t>Dx6.05</t>
  </si>
  <si>
    <t>Jochem Bruggink</t>
  </si>
  <si>
    <t>Favorit 614 LS</t>
  </si>
  <si>
    <t>Wessel van Veldhuizen</t>
  </si>
  <si>
    <t>Almen</t>
  </si>
  <si>
    <t>4020 D</t>
  </si>
  <si>
    <t>Thijs Bisseling</t>
  </si>
  <si>
    <t>956XL</t>
  </si>
  <si>
    <t>Martijn Betting</t>
  </si>
  <si>
    <t>D130 06</t>
  </si>
  <si>
    <t>Marc Lageschaar</t>
  </si>
  <si>
    <t>Anh-tuan Nguyen-Tu</t>
  </si>
  <si>
    <t>Neede</t>
  </si>
  <si>
    <t>Mike Bollen</t>
  </si>
  <si>
    <t>Ben Teunissen</t>
  </si>
  <si>
    <t>Nieuw-Wehl</t>
  </si>
  <si>
    <t>Jarno Hartkamp</t>
  </si>
  <si>
    <t>Heino</t>
  </si>
  <si>
    <t>Thomas Bloemenkamp</t>
  </si>
  <si>
    <t>Espelo</t>
  </si>
  <si>
    <t>103.12 TX</t>
  </si>
  <si>
    <t>Kevin van Raaij</t>
  </si>
  <si>
    <t>Wehl</t>
  </si>
  <si>
    <t>Jaap Gootjes</t>
  </si>
  <si>
    <t>Bas Bomer</t>
  </si>
  <si>
    <t xml:space="preserve">Case </t>
  </si>
  <si>
    <t>Koen Beskers</t>
  </si>
  <si>
    <t>Femke Stegers</t>
  </si>
  <si>
    <t>1056 XL</t>
  </si>
  <si>
    <t>Jorrit Onis</t>
  </si>
  <si>
    <t>Jelmer Fonhof</t>
  </si>
  <si>
    <t>Winterswijk Kotten</t>
  </si>
  <si>
    <t>ZT 300</t>
  </si>
  <si>
    <t>Schoonebeek</t>
  </si>
  <si>
    <t>Sander Jansen</t>
  </si>
  <si>
    <t>Valtra Valmet</t>
  </si>
  <si>
    <t>Hengelo GLD</t>
  </si>
  <si>
    <t>Case IH</t>
  </si>
  <si>
    <t>1455 XL</t>
  </si>
  <si>
    <t>Freek Wieggers</t>
  </si>
  <si>
    <t xml:space="preserve">Mariënvelde </t>
  </si>
  <si>
    <t xml:space="preserve">Fendt </t>
  </si>
  <si>
    <t>Mark Buunk</t>
  </si>
  <si>
    <t>Bart Slijkhuis</t>
  </si>
  <si>
    <t>DX 6.30</t>
  </si>
  <si>
    <t>Deutz Fahr</t>
  </si>
  <si>
    <t>Agrostar 6.61</t>
  </si>
  <si>
    <t>Dinant ten Arve</t>
  </si>
  <si>
    <t>Arje Hebbink</t>
  </si>
  <si>
    <t>Jelle Braakhekke</t>
  </si>
  <si>
    <t>Harfsen</t>
  </si>
  <si>
    <t>Valtra</t>
  </si>
  <si>
    <t>Maickel Berendsen</t>
  </si>
  <si>
    <t>Steyr</t>
  </si>
  <si>
    <t>Heico Freriks</t>
  </si>
  <si>
    <t>Heelweg</t>
  </si>
  <si>
    <t>Matthijs Kelder</t>
  </si>
  <si>
    <t>Mariënheem</t>
  </si>
  <si>
    <t>Hendry Bronsvoort</t>
  </si>
  <si>
    <t>Agrostar 6.31</t>
  </si>
  <si>
    <t>Rene Kamphuis</t>
  </si>
  <si>
    <t xml:space="preserve">Deurningen </t>
  </si>
  <si>
    <t>Jorick te Molder</t>
  </si>
  <si>
    <t>Winterswijk Meddo</t>
  </si>
  <si>
    <t>Raymond Luesink</t>
  </si>
  <si>
    <t>T170</t>
  </si>
  <si>
    <t>Barry Baars</t>
  </si>
  <si>
    <t>Robert Reuling</t>
  </si>
  <si>
    <t>Rob Eggink</t>
  </si>
  <si>
    <t>Geert Leusink</t>
  </si>
  <si>
    <t>Chiel Kemperman</t>
  </si>
  <si>
    <t>612 LSA</t>
  </si>
  <si>
    <t>Kim Beekhof</t>
  </si>
  <si>
    <t>Kring van Dorth</t>
  </si>
  <si>
    <t>512 C</t>
  </si>
  <si>
    <t>Jarno Gunnink</t>
  </si>
  <si>
    <t>Zelhem</t>
  </si>
  <si>
    <t>Jasper Eenink</t>
  </si>
  <si>
    <t>Mike klein Willink</t>
  </si>
  <si>
    <t>180-90</t>
  </si>
  <si>
    <t>Wouter</t>
  </si>
  <si>
    <t>Luuk Bolder</t>
  </si>
  <si>
    <t xml:space="preserve">Zondag Klasse 10 5.0 specials oranje Baan 2 </t>
  </si>
  <si>
    <t>Jurian Wagenaar</t>
  </si>
  <si>
    <t>Emst</t>
  </si>
  <si>
    <t>611 LSA-E</t>
  </si>
  <si>
    <t>Marjan Meijer</t>
  </si>
  <si>
    <t>Usselo</t>
  </si>
  <si>
    <t>Oliver</t>
  </si>
  <si>
    <t>Wilco Schottink</t>
  </si>
  <si>
    <t>Kevin klein Ovink</t>
  </si>
  <si>
    <t>Niels Vruggink</t>
  </si>
  <si>
    <t>Koen Sturris</t>
  </si>
  <si>
    <t>T120</t>
  </si>
  <si>
    <t>Janiek Sturris</t>
  </si>
  <si>
    <t>Koen Veneklaas</t>
  </si>
  <si>
    <t>T193</t>
  </si>
  <si>
    <t>Peter Mentink</t>
  </si>
  <si>
    <t>Zondag Klasse 12 5.5 Hobbysport wit Baan 2</t>
  </si>
  <si>
    <t>Zondag klasse 9 Standaard 7000 licht roze Baan 1</t>
  </si>
  <si>
    <t>Zondag Klasse 13 11000 Baan</t>
  </si>
  <si>
    <t>Steven Bomers</t>
  </si>
  <si>
    <t>Beek</t>
  </si>
  <si>
    <t>Ronnie Paalman</t>
  </si>
  <si>
    <t>Magnum 7240</t>
  </si>
  <si>
    <t>Jur Gussinklo</t>
  </si>
  <si>
    <t>6170R</t>
  </si>
  <si>
    <t>Zondag Klasse 7 4.5 Prostock geel Baan 2</t>
  </si>
  <si>
    <t>Zondag Klasse 5 3.6 Super Sport licht groen Baan 2</t>
  </si>
  <si>
    <t>Jim te Lindert</t>
  </si>
  <si>
    <t>Robin Looman</t>
  </si>
  <si>
    <t>Wiebe Smits</t>
  </si>
  <si>
    <t>Simone Seip</t>
  </si>
  <si>
    <t>Arjan Kroeze</t>
  </si>
  <si>
    <t>Deurningen</t>
  </si>
  <si>
    <t>Landini</t>
  </si>
  <si>
    <t>Niek Huirne</t>
  </si>
  <si>
    <t>Laurens Lageschaar</t>
  </si>
  <si>
    <t>Iowa's Puller</t>
  </si>
  <si>
    <t>Jan Meerdink</t>
  </si>
  <si>
    <t>Bredevoort</t>
  </si>
  <si>
    <t>Allis</t>
  </si>
  <si>
    <t>Pascal Putman</t>
  </si>
  <si>
    <t>David Brown</t>
  </si>
  <si>
    <t>Martijn Vruggink</t>
  </si>
  <si>
    <t>Jan Willem Hebbink</t>
  </si>
  <si>
    <t>Zondag  klasse 11 Standaard 9000 donker geel Baan 1</t>
  </si>
  <si>
    <t>Zondag 2,5 sport licht blauw Baan 1</t>
  </si>
  <si>
    <t>Roy ter Haar</t>
  </si>
  <si>
    <t>Barchem</t>
  </si>
  <si>
    <t>Joris klein Gebbink</t>
  </si>
  <si>
    <t>Dennis Meddeler</t>
  </si>
  <si>
    <t>Noordijk</t>
  </si>
  <si>
    <t>Geert Hans</t>
  </si>
  <si>
    <t>Nick Zwart</t>
  </si>
  <si>
    <t>Arjen Hans</t>
  </si>
  <si>
    <t>Jeroen</t>
  </si>
  <si>
    <t>4240 s</t>
  </si>
  <si>
    <t>Matthijs Hanken</t>
  </si>
  <si>
    <t>Nieuw-Schoonebeek</t>
  </si>
  <si>
    <t xml:space="preserve">Laren </t>
  </si>
  <si>
    <t>T243</t>
  </si>
  <si>
    <t>Bertwin Vrielink</t>
  </si>
  <si>
    <t>Jeffrey Koeslag</t>
  </si>
  <si>
    <t>Eruit</t>
  </si>
  <si>
    <t>Jurgen Huurneman</t>
  </si>
  <si>
    <t>Taco Klein Willink</t>
  </si>
  <si>
    <t>310 LSA</t>
  </si>
  <si>
    <t>Michel Leusink</t>
  </si>
  <si>
    <t>Buurse</t>
  </si>
  <si>
    <t>Schlutter</t>
  </si>
  <si>
    <t>Wout Siebelder</t>
  </si>
  <si>
    <t>Gert Jan Graven</t>
  </si>
  <si>
    <t>Chiel Witteveen</t>
  </si>
  <si>
    <t>Denny Engberts</t>
  </si>
  <si>
    <t>844-S</t>
  </si>
  <si>
    <t>Frits Enzerink</t>
  </si>
  <si>
    <t>?</t>
  </si>
  <si>
    <t>Kampen</t>
  </si>
  <si>
    <t>3e trek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</si>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</sst>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2" fillId="0" borderId="0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0" fillId="0" borderId="0" xfId="0" applyFont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/>
    <xf numFmtId="0" fontId="0" fillId="3" borderId="0" xfId="0" applyFill="1"/>
    <xf numFmtId="0" fontId="0" fillId="2" borderId="0" xfId="0" applyFill="1"/>
    <xf numFmtId="0" fontId="0" fillId="0" borderId="0" xfId="0" applyFill="1"/>
    <xf numFmtId="2" fontId="4" fillId="0" borderId="1" xfId="0" applyNumberFormat="1" applyFont="1" applyBorder="1"/>
    <xf numFmtId="0" fontId="4" fillId="0" borderId="2" xfId="0" applyFont="1" applyFill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/>
    <xf numFmtId="0" fontId="4" fillId="0" borderId="3" xfId="0" applyFont="1" applyBorder="1"/>
    <xf numFmtId="2" fontId="4" fillId="0" borderId="0" xfId="0" applyNumberFormat="1" applyFont="1"/>
    <xf numFmtId="0" fontId="2" fillId="0" borderId="4" xfId="0" applyFont="1" applyFill="1" applyBorder="1"/>
    <xf numFmtId="0" fontId="2" fillId="0" borderId="2" xfId="0" applyFont="1" applyBorder="1"/>
    <xf numFmtId="0" fontId="4" fillId="0" borderId="3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4949D-1B51-48A2-A064-82991673D3BC}">
  <dimension ref="A1:K20"/>
  <sheetViews>
    <sheetView tabSelected="1" zoomScaleNormal="100" workbookViewId="0">
      <selection activeCell="F1" sqref="F1:G1048576"/>
    </sheetView>
  </sheetViews>
  <sheetFormatPr defaultRowHeight="15" x14ac:dyDescent="0.25"/>
  <cols>
    <col min="1" max="1" width="5.5703125" bestFit="1" customWidth="1"/>
    <col min="2" max="2" width="30.28515625" customWidth="1"/>
    <col min="3" max="3" width="17.42578125" customWidth="1"/>
    <col min="4" max="4" width="19.85546875" customWidth="1"/>
    <col min="5" max="5" width="14.140625" style="13" customWidth="1"/>
    <col min="6" max="8" width="14.7109375" customWidth="1"/>
  </cols>
  <sheetData>
    <row r="1" spans="1:11" x14ac:dyDescent="0.25">
      <c r="I1" s="17"/>
    </row>
    <row r="2" spans="1:11" x14ac:dyDescent="0.25">
      <c r="I2" s="17"/>
    </row>
    <row r="3" spans="1:11" ht="28.5" x14ac:dyDescent="0.45">
      <c r="A3" s="1" t="s">
        <v>12</v>
      </c>
      <c r="I3" s="17"/>
    </row>
    <row r="4" spans="1:11" x14ac:dyDescent="0.25">
      <c r="I4" s="17"/>
    </row>
    <row r="5" spans="1:11" ht="18.75" x14ac:dyDescent="0.3">
      <c r="A5" s="8"/>
      <c r="B5" s="3" t="s">
        <v>0</v>
      </c>
      <c r="C5" s="3" t="s">
        <v>1</v>
      </c>
      <c r="D5" s="3" t="s">
        <v>2</v>
      </c>
      <c r="E5" s="11" t="s">
        <v>3</v>
      </c>
      <c r="F5" s="3" t="s">
        <v>4</v>
      </c>
      <c r="G5" s="3" t="s">
        <v>5</v>
      </c>
      <c r="H5" s="3" t="s">
        <v>6</v>
      </c>
      <c r="I5" s="17"/>
    </row>
    <row r="6" spans="1:11" ht="18.75" x14ac:dyDescent="0.3">
      <c r="A6" s="3">
        <v>111</v>
      </c>
      <c r="B6" s="8" t="s">
        <v>274</v>
      </c>
      <c r="C6" s="8" t="s">
        <v>275</v>
      </c>
      <c r="D6" s="8" t="s">
        <v>276</v>
      </c>
      <c r="E6" s="12">
        <v>6500</v>
      </c>
      <c r="F6" s="20">
        <v>100</v>
      </c>
      <c r="G6" s="20">
        <v>100</v>
      </c>
      <c r="H6" s="20">
        <f t="shared" ref="H6:H17" si="0">F6+G6</f>
        <v>200</v>
      </c>
      <c r="I6" s="17">
        <v>1</v>
      </c>
    </row>
    <row r="7" spans="1:11" ht="18.75" x14ac:dyDescent="0.3">
      <c r="A7" s="3">
        <v>101</v>
      </c>
      <c r="B7" s="8" t="s">
        <v>9</v>
      </c>
      <c r="C7" s="8" t="s">
        <v>10</v>
      </c>
      <c r="D7" s="8" t="s">
        <v>11</v>
      </c>
      <c r="E7" s="12">
        <v>3055</v>
      </c>
      <c r="F7" s="8">
        <v>85.66</v>
      </c>
      <c r="G7" s="8">
        <v>94.45</v>
      </c>
      <c r="H7" s="8">
        <f t="shared" si="0"/>
        <v>180.11</v>
      </c>
      <c r="I7" s="17">
        <v>2</v>
      </c>
    </row>
    <row r="8" spans="1:11" ht="18.75" x14ac:dyDescent="0.3">
      <c r="A8" s="3">
        <v>107</v>
      </c>
      <c r="B8" s="8" t="s">
        <v>27</v>
      </c>
      <c r="C8" s="8" t="s">
        <v>28</v>
      </c>
      <c r="D8" s="8" t="s">
        <v>26</v>
      </c>
      <c r="E8" s="12">
        <v>523</v>
      </c>
      <c r="F8" s="8">
        <v>78.25</v>
      </c>
      <c r="G8" s="8">
        <v>99.11</v>
      </c>
      <c r="H8" s="8">
        <f t="shared" si="0"/>
        <v>177.36</v>
      </c>
      <c r="I8" s="17">
        <v>3</v>
      </c>
    </row>
    <row r="9" spans="1:11" ht="18.75" x14ac:dyDescent="0.3">
      <c r="A9" s="3">
        <v>105</v>
      </c>
      <c r="B9" s="8" t="s">
        <v>22</v>
      </c>
      <c r="C9" s="8" t="s">
        <v>23</v>
      </c>
      <c r="D9" s="8" t="s">
        <v>15</v>
      </c>
      <c r="E9" s="12">
        <v>1120</v>
      </c>
      <c r="F9" s="8">
        <v>76.760000000000005</v>
      </c>
      <c r="G9" s="8">
        <v>93.14</v>
      </c>
      <c r="H9" s="20">
        <f t="shared" si="0"/>
        <v>169.9</v>
      </c>
      <c r="I9" s="17"/>
    </row>
    <row r="10" spans="1:11" ht="18.75" x14ac:dyDescent="0.3">
      <c r="A10" s="3">
        <v>108</v>
      </c>
      <c r="B10" s="8" t="s">
        <v>29</v>
      </c>
      <c r="C10" s="8" t="s">
        <v>30</v>
      </c>
      <c r="D10" s="8" t="s">
        <v>26</v>
      </c>
      <c r="E10" s="12">
        <v>624</v>
      </c>
      <c r="F10" s="8">
        <v>82.63</v>
      </c>
      <c r="G10" s="8">
        <v>80.98</v>
      </c>
      <c r="H10" s="8">
        <f t="shared" si="0"/>
        <v>163.61000000000001</v>
      </c>
      <c r="I10" s="17"/>
    </row>
    <row r="11" spans="1:11" ht="18.75" x14ac:dyDescent="0.3">
      <c r="A11" s="3">
        <v>106</v>
      </c>
      <c r="B11" s="8" t="s">
        <v>24</v>
      </c>
      <c r="C11" s="8" t="s">
        <v>25</v>
      </c>
      <c r="D11" s="8" t="s">
        <v>26</v>
      </c>
      <c r="E11" s="12">
        <v>633</v>
      </c>
      <c r="F11" s="8">
        <v>81.58</v>
      </c>
      <c r="G11" s="8">
        <v>79.88</v>
      </c>
      <c r="H11" s="8">
        <f t="shared" si="0"/>
        <v>161.45999999999998</v>
      </c>
      <c r="I11" s="17"/>
    </row>
    <row r="12" spans="1:11" ht="18.75" x14ac:dyDescent="0.3">
      <c r="A12" s="3">
        <v>102</v>
      </c>
      <c r="B12" s="8" t="s">
        <v>13</v>
      </c>
      <c r="C12" s="8" t="s">
        <v>14</v>
      </c>
      <c r="D12" s="8" t="s">
        <v>15</v>
      </c>
      <c r="E12" s="12">
        <v>1120</v>
      </c>
      <c r="F12" s="8">
        <v>77.180000000000007</v>
      </c>
      <c r="G12" s="20">
        <v>82.7</v>
      </c>
      <c r="H12" s="8">
        <f t="shared" si="0"/>
        <v>159.88</v>
      </c>
      <c r="I12" s="17"/>
    </row>
    <row r="13" spans="1:11" ht="18.75" x14ac:dyDescent="0.3">
      <c r="A13" s="3">
        <v>110</v>
      </c>
      <c r="B13" s="8" t="s">
        <v>270</v>
      </c>
      <c r="C13" s="8" t="s">
        <v>216</v>
      </c>
      <c r="D13" s="8" t="s">
        <v>15</v>
      </c>
      <c r="E13" s="12">
        <v>2030</v>
      </c>
      <c r="F13" s="8">
        <v>71.06</v>
      </c>
      <c r="G13" s="8">
        <v>73.83</v>
      </c>
      <c r="H13" s="8">
        <f t="shared" si="0"/>
        <v>144.88999999999999</v>
      </c>
      <c r="I13" s="17"/>
    </row>
    <row r="14" spans="1:11" ht="18.75" x14ac:dyDescent="0.3">
      <c r="A14" s="3">
        <v>104</v>
      </c>
      <c r="B14" s="8" t="s">
        <v>19</v>
      </c>
      <c r="C14" s="8" t="s">
        <v>17</v>
      </c>
      <c r="D14" s="8" t="s">
        <v>20</v>
      </c>
      <c r="E14" s="12" t="s">
        <v>21</v>
      </c>
      <c r="F14" s="8">
        <v>73.61</v>
      </c>
      <c r="G14" s="8">
        <v>70.06</v>
      </c>
      <c r="H14" s="8">
        <f t="shared" si="0"/>
        <v>143.67000000000002</v>
      </c>
      <c r="I14" s="17"/>
    </row>
    <row r="15" spans="1:11" ht="18.75" x14ac:dyDescent="0.3">
      <c r="A15" s="3">
        <v>103</v>
      </c>
      <c r="B15" s="8" t="s">
        <v>16</v>
      </c>
      <c r="C15" s="8" t="s">
        <v>17</v>
      </c>
      <c r="D15" s="8" t="s">
        <v>18</v>
      </c>
      <c r="E15" s="12">
        <v>500</v>
      </c>
      <c r="F15" s="8">
        <v>59.35</v>
      </c>
      <c r="G15" s="8">
        <v>77.98</v>
      </c>
      <c r="H15" s="8">
        <f t="shared" si="0"/>
        <v>137.33000000000001</v>
      </c>
      <c r="I15" s="17"/>
    </row>
    <row r="16" spans="1:11" ht="18.75" x14ac:dyDescent="0.3">
      <c r="A16" s="3">
        <v>109</v>
      </c>
      <c r="B16" s="8" t="s">
        <v>31</v>
      </c>
      <c r="C16" s="8" t="s">
        <v>32</v>
      </c>
      <c r="D16" s="8" t="s">
        <v>33</v>
      </c>
      <c r="E16" s="12" t="s">
        <v>34</v>
      </c>
      <c r="F16" s="8">
        <v>87.18</v>
      </c>
      <c r="G16" s="8"/>
      <c r="H16" s="8">
        <f t="shared" si="0"/>
        <v>87.18</v>
      </c>
      <c r="I16" s="17"/>
      <c r="J16">
        <v>100.87</v>
      </c>
      <c r="K16">
        <v>101.63</v>
      </c>
    </row>
    <row r="17" spans="1:9" ht="18.75" x14ac:dyDescent="0.3">
      <c r="A17" s="3">
        <v>112</v>
      </c>
      <c r="B17" s="8" t="s">
        <v>283</v>
      </c>
      <c r="C17" s="8" t="s">
        <v>112</v>
      </c>
      <c r="D17" s="8" t="s">
        <v>284</v>
      </c>
      <c r="E17" s="12">
        <v>995</v>
      </c>
      <c r="F17" s="8"/>
      <c r="G17" s="8"/>
      <c r="H17" s="8">
        <f t="shared" si="0"/>
        <v>0</v>
      </c>
      <c r="I17" s="17"/>
    </row>
    <row r="18" spans="1:9" ht="18.75" x14ac:dyDescent="0.3">
      <c r="A18" s="3">
        <v>113</v>
      </c>
      <c r="B18" s="8"/>
      <c r="C18" s="8"/>
      <c r="D18" s="8"/>
      <c r="E18" s="12"/>
      <c r="F18" s="8"/>
      <c r="G18" s="8"/>
      <c r="H18" s="8">
        <f t="shared" ref="H18:H20" si="1">F18+G18</f>
        <v>0</v>
      </c>
      <c r="I18" s="17"/>
    </row>
    <row r="19" spans="1:9" ht="18.75" x14ac:dyDescent="0.3">
      <c r="A19" s="3">
        <v>114</v>
      </c>
      <c r="B19" s="8"/>
      <c r="C19" s="8"/>
      <c r="D19" s="8"/>
      <c r="E19" s="12"/>
      <c r="F19" s="8"/>
      <c r="G19" s="8"/>
      <c r="H19" s="8">
        <f t="shared" si="1"/>
        <v>0</v>
      </c>
      <c r="I19" s="17"/>
    </row>
    <row r="20" spans="1:9" ht="18.75" x14ac:dyDescent="0.3">
      <c r="A20" s="3">
        <v>115</v>
      </c>
      <c r="B20" s="8"/>
      <c r="C20" s="8"/>
      <c r="D20" s="8"/>
      <c r="E20" s="12"/>
      <c r="F20" s="8"/>
      <c r="G20" s="8"/>
      <c r="H20" s="8">
        <f t="shared" si="1"/>
        <v>0</v>
      </c>
      <c r="I20" s="17"/>
    </row>
  </sheetData>
  <sortState ref="A6:I17">
    <sortCondition descending="1" ref="H6:H17"/>
  </sortState>
  <pageMargins left="0.25" right="0.25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C01E1-0D77-42BF-9DF1-E291D1EB964C}">
  <dimension ref="A3:H7"/>
  <sheetViews>
    <sheetView workbookViewId="0">
      <selection activeCell="F1" sqref="F1:G1048576"/>
    </sheetView>
  </sheetViews>
  <sheetFormatPr defaultRowHeight="15" x14ac:dyDescent="0.25"/>
  <cols>
    <col min="1" max="1" width="7" bestFit="1" customWidth="1"/>
    <col min="2" max="2" width="30.28515625" customWidth="1"/>
    <col min="3" max="3" width="17.42578125" customWidth="1"/>
    <col min="4" max="4" width="19.85546875" customWidth="1"/>
    <col min="5" max="5" width="12.42578125" customWidth="1"/>
    <col min="6" max="8" width="14.7109375" customWidth="1"/>
  </cols>
  <sheetData>
    <row r="3" spans="1:8" ht="28.5" x14ac:dyDescent="0.45">
      <c r="A3" s="1" t="s">
        <v>243</v>
      </c>
    </row>
    <row r="5" spans="1:8" ht="18.75" x14ac:dyDescent="0.3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8</v>
      </c>
      <c r="H5" s="3" t="s">
        <v>6</v>
      </c>
    </row>
    <row r="6" spans="1:8" ht="18.75" x14ac:dyDescent="0.3">
      <c r="A6" s="3">
        <v>1001</v>
      </c>
      <c r="B6" s="8" t="s">
        <v>314</v>
      </c>
      <c r="C6" s="8"/>
      <c r="D6" s="8" t="s">
        <v>11</v>
      </c>
      <c r="E6" s="8"/>
      <c r="F6" s="8">
        <v>94.31</v>
      </c>
      <c r="G6" s="8"/>
      <c r="H6" s="8"/>
    </row>
    <row r="7" spans="1:8" ht="18.75" x14ac:dyDescent="0.3">
      <c r="A7" s="3">
        <v>1002</v>
      </c>
      <c r="B7" s="8"/>
      <c r="C7" s="8"/>
      <c r="D7" s="8"/>
      <c r="E7" s="8"/>
      <c r="F7" s="8"/>
      <c r="G7" s="8"/>
      <c r="H7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D349A-FFCC-46FF-991E-A30EE475176B}">
  <dimension ref="A3:J25"/>
  <sheetViews>
    <sheetView zoomScaleNormal="100" workbookViewId="0">
      <selection activeCell="F1" sqref="F1:G1048576"/>
    </sheetView>
  </sheetViews>
  <sheetFormatPr defaultRowHeight="15" x14ac:dyDescent="0.25"/>
  <cols>
    <col min="1" max="1" width="7" bestFit="1" customWidth="1"/>
    <col min="2" max="2" width="30.28515625" customWidth="1"/>
    <col min="3" max="3" width="22.28515625" customWidth="1"/>
    <col min="4" max="4" width="20.42578125" customWidth="1"/>
    <col min="5" max="5" width="17.7109375" style="13" customWidth="1"/>
    <col min="6" max="8" width="14.7109375" customWidth="1"/>
  </cols>
  <sheetData>
    <row r="3" spans="1:10" ht="28.5" x14ac:dyDescent="0.45">
      <c r="A3" s="1" t="s">
        <v>287</v>
      </c>
    </row>
    <row r="5" spans="1:10" ht="18.75" x14ac:dyDescent="0.3">
      <c r="A5" s="2"/>
      <c r="B5" s="3" t="s">
        <v>0</v>
      </c>
      <c r="C5" s="3" t="s">
        <v>1</v>
      </c>
      <c r="D5" s="3" t="s">
        <v>2</v>
      </c>
      <c r="E5" s="11" t="s">
        <v>3</v>
      </c>
      <c r="F5" s="3" t="s">
        <v>4</v>
      </c>
      <c r="G5" s="3" t="s">
        <v>5</v>
      </c>
      <c r="H5" s="3" t="s">
        <v>6</v>
      </c>
      <c r="I5" s="19"/>
    </row>
    <row r="6" spans="1:10" ht="18.75" x14ac:dyDescent="0.3">
      <c r="A6" s="3">
        <v>1115</v>
      </c>
      <c r="B6" s="8" t="s">
        <v>280</v>
      </c>
      <c r="C6" s="8" t="s">
        <v>281</v>
      </c>
      <c r="D6" s="8" t="s">
        <v>86</v>
      </c>
      <c r="E6" s="12" t="s">
        <v>282</v>
      </c>
      <c r="F6" s="20">
        <v>100</v>
      </c>
      <c r="G6" s="8">
        <v>86.65</v>
      </c>
      <c r="H6" s="20">
        <f t="shared" ref="H6:H25" si="0">F6+G6</f>
        <v>186.65</v>
      </c>
      <c r="I6" s="19">
        <v>1</v>
      </c>
    </row>
    <row r="7" spans="1:10" ht="18.75" x14ac:dyDescent="0.3">
      <c r="A7" s="3">
        <v>1104</v>
      </c>
      <c r="B7" s="8" t="s">
        <v>244</v>
      </c>
      <c r="C7" s="8" t="s">
        <v>245</v>
      </c>
      <c r="D7" s="8" t="s">
        <v>33</v>
      </c>
      <c r="E7" s="12" t="s">
        <v>246</v>
      </c>
      <c r="F7" s="20">
        <v>100</v>
      </c>
      <c r="G7" s="8">
        <v>86.44</v>
      </c>
      <c r="H7" s="20">
        <f t="shared" si="0"/>
        <v>186.44</v>
      </c>
      <c r="I7" s="19">
        <v>2</v>
      </c>
    </row>
    <row r="8" spans="1:10" ht="18.75" x14ac:dyDescent="0.3">
      <c r="A8" s="3">
        <v>1101</v>
      </c>
      <c r="B8" s="8" t="s">
        <v>238</v>
      </c>
      <c r="C8" s="8" t="s">
        <v>237</v>
      </c>
      <c r="D8" s="8" t="s">
        <v>115</v>
      </c>
      <c r="E8" s="12">
        <v>6485</v>
      </c>
      <c r="F8" s="20">
        <v>100</v>
      </c>
      <c r="G8" s="8">
        <v>85.33</v>
      </c>
      <c r="H8" s="20">
        <f t="shared" si="0"/>
        <v>185.32999999999998</v>
      </c>
      <c r="I8" s="19">
        <v>3</v>
      </c>
    </row>
    <row r="9" spans="1:10" ht="18.75" x14ac:dyDescent="0.3">
      <c r="A9" s="3">
        <v>1106</v>
      </c>
      <c r="B9" s="8" t="s">
        <v>250</v>
      </c>
      <c r="C9" s="8" t="s">
        <v>132</v>
      </c>
      <c r="D9" s="8" t="s">
        <v>47</v>
      </c>
      <c r="E9" s="12">
        <v>1455</v>
      </c>
      <c r="F9" s="20">
        <v>100</v>
      </c>
      <c r="G9" s="8">
        <v>85.13</v>
      </c>
      <c r="H9" s="20">
        <f t="shared" si="0"/>
        <v>185.13</v>
      </c>
      <c r="I9" s="19"/>
    </row>
    <row r="10" spans="1:10" ht="18.75" x14ac:dyDescent="0.3">
      <c r="A10" s="3">
        <v>1102</v>
      </c>
      <c r="B10" s="8" t="s">
        <v>239</v>
      </c>
      <c r="C10" s="8" t="s">
        <v>132</v>
      </c>
      <c r="D10" s="8" t="s">
        <v>39</v>
      </c>
      <c r="E10" s="12" t="s">
        <v>240</v>
      </c>
      <c r="F10" s="8">
        <v>99.72</v>
      </c>
      <c r="G10" s="8">
        <v>84.69</v>
      </c>
      <c r="H10" s="8">
        <f t="shared" si="0"/>
        <v>184.41</v>
      </c>
      <c r="I10" s="19"/>
    </row>
    <row r="11" spans="1:10" ht="18.75" x14ac:dyDescent="0.3">
      <c r="A11" s="3">
        <v>1110</v>
      </c>
      <c r="B11" s="8" t="s">
        <v>299</v>
      </c>
      <c r="C11" s="8" t="s">
        <v>300</v>
      </c>
      <c r="D11" s="8" t="s">
        <v>33</v>
      </c>
      <c r="E11" s="12">
        <v>920</v>
      </c>
      <c r="F11" s="8">
        <v>79.75</v>
      </c>
      <c r="G11" s="8">
        <v>97.56</v>
      </c>
      <c r="H11" s="8">
        <f t="shared" si="0"/>
        <v>177.31</v>
      </c>
      <c r="I11" s="19"/>
    </row>
    <row r="12" spans="1:10" ht="18.75" x14ac:dyDescent="0.3">
      <c r="A12" s="3">
        <v>1103</v>
      </c>
      <c r="B12" s="8" t="s">
        <v>241</v>
      </c>
      <c r="C12" s="8" t="s">
        <v>132</v>
      </c>
      <c r="D12" s="8" t="s">
        <v>109</v>
      </c>
      <c r="E12" s="12">
        <v>7030</v>
      </c>
      <c r="F12" s="8">
        <v>92.85</v>
      </c>
      <c r="G12" s="8">
        <v>81.92</v>
      </c>
      <c r="H12" s="8">
        <f t="shared" si="0"/>
        <v>174.76999999999998</v>
      </c>
      <c r="I12" s="19"/>
    </row>
    <row r="13" spans="1:10" ht="18.75" x14ac:dyDescent="0.3">
      <c r="A13" s="3">
        <v>1113</v>
      </c>
      <c r="B13" s="8" t="s">
        <v>258</v>
      </c>
      <c r="C13" s="8" t="s">
        <v>197</v>
      </c>
      <c r="D13" s="8" t="s">
        <v>115</v>
      </c>
      <c r="E13" s="12">
        <v>8240</v>
      </c>
      <c r="F13" s="8">
        <v>93.05</v>
      </c>
      <c r="G13" s="8">
        <v>81.150000000000006</v>
      </c>
      <c r="H13" s="20">
        <f t="shared" si="0"/>
        <v>174.2</v>
      </c>
      <c r="I13" s="19"/>
      <c r="J13" t="s">
        <v>318</v>
      </c>
    </row>
    <row r="14" spans="1:10" ht="18.75" x14ac:dyDescent="0.3">
      <c r="A14" s="3">
        <v>1107</v>
      </c>
      <c r="B14" s="8" t="s">
        <v>251</v>
      </c>
      <c r="C14" s="8" t="s">
        <v>65</v>
      </c>
      <c r="D14" s="8" t="s">
        <v>33</v>
      </c>
      <c r="E14" s="12">
        <v>818</v>
      </c>
      <c r="F14" s="20">
        <v>86.9</v>
      </c>
      <c r="G14" s="8">
        <v>82.92</v>
      </c>
      <c r="H14" s="20">
        <f t="shared" si="0"/>
        <v>169.82</v>
      </c>
      <c r="I14" s="19"/>
    </row>
    <row r="15" spans="1:10" ht="18.75" x14ac:dyDescent="0.3">
      <c r="A15" s="3">
        <v>1109</v>
      </c>
      <c r="B15" s="8" t="s">
        <v>253</v>
      </c>
      <c r="C15" s="8" t="s">
        <v>14</v>
      </c>
      <c r="D15" s="8" t="s">
        <v>212</v>
      </c>
      <c r="E15" s="12" t="s">
        <v>254</v>
      </c>
      <c r="F15" s="8">
        <v>94.06</v>
      </c>
      <c r="G15" s="8">
        <v>74.94</v>
      </c>
      <c r="H15" s="20">
        <f t="shared" si="0"/>
        <v>169</v>
      </c>
      <c r="I15" s="19"/>
    </row>
    <row r="16" spans="1:10" ht="18.75" x14ac:dyDescent="0.3">
      <c r="A16" s="4">
        <v>1120</v>
      </c>
      <c r="B16" s="9" t="s">
        <v>304</v>
      </c>
      <c r="C16" s="9" t="s">
        <v>14</v>
      </c>
      <c r="D16" s="9" t="s">
        <v>212</v>
      </c>
      <c r="E16" s="12">
        <v>8950</v>
      </c>
      <c r="F16" s="20">
        <v>81.2</v>
      </c>
      <c r="G16" s="20">
        <v>87.7</v>
      </c>
      <c r="H16" s="20">
        <f t="shared" si="0"/>
        <v>168.9</v>
      </c>
    </row>
    <row r="17" spans="1:9" ht="18.75" x14ac:dyDescent="0.3">
      <c r="A17" s="3">
        <v>1105</v>
      </c>
      <c r="B17" s="8" t="s">
        <v>247</v>
      </c>
      <c r="C17" s="8" t="s">
        <v>248</v>
      </c>
      <c r="D17" s="8" t="s">
        <v>249</v>
      </c>
      <c r="E17" s="12">
        <v>2255</v>
      </c>
      <c r="F17" s="8">
        <v>84.31</v>
      </c>
      <c r="G17" s="8">
        <v>83.15</v>
      </c>
      <c r="H17" s="8">
        <f t="shared" si="0"/>
        <v>167.46</v>
      </c>
      <c r="I17" s="19"/>
    </row>
    <row r="18" spans="1:9" ht="18.75" x14ac:dyDescent="0.3">
      <c r="A18" s="4">
        <v>1119</v>
      </c>
      <c r="B18" s="9" t="s">
        <v>297</v>
      </c>
      <c r="C18" s="9" t="s">
        <v>216</v>
      </c>
      <c r="D18" s="9" t="s">
        <v>15</v>
      </c>
      <c r="E18" s="12" t="s">
        <v>298</v>
      </c>
      <c r="F18" s="20">
        <v>82.45</v>
      </c>
      <c r="G18" s="8">
        <v>79.72</v>
      </c>
      <c r="H18" s="8">
        <f t="shared" si="0"/>
        <v>162.17000000000002</v>
      </c>
    </row>
    <row r="19" spans="1:9" ht="18.75" x14ac:dyDescent="0.3">
      <c r="A19" s="4">
        <v>1117</v>
      </c>
      <c r="B19" s="9" t="s">
        <v>286</v>
      </c>
      <c r="C19" s="9" t="s">
        <v>216</v>
      </c>
      <c r="D19" s="9" t="s">
        <v>109</v>
      </c>
      <c r="E19" s="12"/>
      <c r="F19" s="20">
        <v>75.2</v>
      </c>
      <c r="G19" s="20">
        <v>83</v>
      </c>
      <c r="H19" s="20">
        <f t="shared" si="0"/>
        <v>158.19999999999999</v>
      </c>
      <c r="I19" s="19"/>
    </row>
    <row r="20" spans="1:9" ht="18.75" x14ac:dyDescent="0.3">
      <c r="A20" s="3">
        <v>1114</v>
      </c>
      <c r="B20" s="8" t="s">
        <v>271</v>
      </c>
      <c r="C20" s="8" t="s">
        <v>237</v>
      </c>
      <c r="D20" s="8" t="s">
        <v>15</v>
      </c>
      <c r="E20" s="12">
        <v>7530</v>
      </c>
      <c r="F20" s="20">
        <v>75.7</v>
      </c>
      <c r="G20" s="8">
        <v>81.239999999999995</v>
      </c>
      <c r="H20" s="20">
        <f t="shared" si="0"/>
        <v>156.94</v>
      </c>
      <c r="I20" s="19"/>
    </row>
    <row r="21" spans="1:9" ht="18.75" x14ac:dyDescent="0.3">
      <c r="A21" s="3">
        <v>1108</v>
      </c>
      <c r="B21" s="8" t="s">
        <v>252</v>
      </c>
      <c r="C21" s="8" t="s">
        <v>65</v>
      </c>
      <c r="D21" s="8" t="s">
        <v>115</v>
      </c>
      <c r="E21" s="12">
        <v>6495</v>
      </c>
      <c r="F21" s="20">
        <v>73.62</v>
      </c>
      <c r="G21" s="8">
        <v>80.61</v>
      </c>
      <c r="H21" s="8">
        <f t="shared" si="0"/>
        <v>154.23000000000002</v>
      </c>
      <c r="I21" s="19"/>
    </row>
    <row r="22" spans="1:9" ht="18.75" x14ac:dyDescent="0.3">
      <c r="A22" s="4">
        <v>1116</v>
      </c>
      <c r="B22" s="9" t="s">
        <v>285</v>
      </c>
      <c r="C22" s="9" t="s">
        <v>65</v>
      </c>
      <c r="D22" s="9" t="s">
        <v>15</v>
      </c>
      <c r="E22" s="15"/>
      <c r="F22" s="8">
        <v>76.22</v>
      </c>
      <c r="G22" s="8">
        <v>68.52</v>
      </c>
      <c r="H22" s="8">
        <f t="shared" si="0"/>
        <v>144.74</v>
      </c>
      <c r="I22" s="19"/>
    </row>
    <row r="23" spans="1:9" ht="18.75" x14ac:dyDescent="0.3">
      <c r="A23" s="3">
        <v>1111</v>
      </c>
      <c r="B23" s="8" t="s">
        <v>256</v>
      </c>
      <c r="C23" s="8" t="s">
        <v>69</v>
      </c>
      <c r="D23" s="8" t="s">
        <v>212</v>
      </c>
      <c r="E23" s="12" t="s">
        <v>257</v>
      </c>
      <c r="F23" s="8">
        <v>76.94</v>
      </c>
      <c r="G23" s="8"/>
      <c r="H23" s="8">
        <f t="shared" si="0"/>
        <v>76.94</v>
      </c>
      <c r="I23" s="19"/>
    </row>
    <row r="24" spans="1:9" ht="18.75" x14ac:dyDescent="0.3">
      <c r="A24" s="3">
        <v>1112</v>
      </c>
      <c r="B24" s="8" t="s">
        <v>219</v>
      </c>
      <c r="C24" s="8" t="s">
        <v>192</v>
      </c>
      <c r="D24" s="8" t="s">
        <v>86</v>
      </c>
      <c r="E24" s="12" t="s">
        <v>220</v>
      </c>
      <c r="F24" s="20">
        <v>74.599999999999994</v>
      </c>
      <c r="G24" s="8"/>
      <c r="H24" s="20">
        <f t="shared" si="0"/>
        <v>74.599999999999994</v>
      </c>
      <c r="I24" s="19"/>
    </row>
    <row r="25" spans="1:9" ht="18.75" x14ac:dyDescent="0.3">
      <c r="A25" s="5">
        <v>1118</v>
      </c>
      <c r="B25" s="21" t="s">
        <v>225</v>
      </c>
      <c r="C25" s="21" t="s">
        <v>112</v>
      </c>
      <c r="D25" s="21" t="s">
        <v>212</v>
      </c>
      <c r="E25" s="22" t="s">
        <v>226</v>
      </c>
      <c r="F25" s="2"/>
      <c r="G25" s="2"/>
      <c r="H25" s="8">
        <f t="shared" si="0"/>
        <v>0</v>
      </c>
    </row>
  </sheetData>
  <sortState ref="A6:I25">
    <sortCondition descending="1" ref="H6:H25"/>
  </sortState>
  <pageMargins left="0.7" right="0.7" top="0.75" bottom="0.75" header="0.3" footer="0.3"/>
  <pageSetup paperSize="9"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AA2C3-C092-4485-AD24-400BEBD3A206}">
  <dimension ref="A3:J15"/>
  <sheetViews>
    <sheetView zoomScaleNormal="100" workbookViewId="0">
      <selection activeCell="F1" sqref="F1:F1048576"/>
    </sheetView>
  </sheetViews>
  <sheetFormatPr defaultRowHeight="15" x14ac:dyDescent="0.25"/>
  <cols>
    <col min="1" max="1" width="7" bestFit="1" customWidth="1"/>
    <col min="2" max="2" width="30.28515625" customWidth="1"/>
    <col min="3" max="3" width="16.140625" bestFit="1" customWidth="1"/>
    <col min="4" max="4" width="15.7109375" bestFit="1" customWidth="1"/>
    <col min="6" max="7" width="14.7109375" customWidth="1"/>
    <col min="8" max="8" width="12" customWidth="1"/>
  </cols>
  <sheetData>
    <row r="3" spans="1:10" ht="28.5" x14ac:dyDescent="0.45">
      <c r="A3" s="1" t="s">
        <v>259</v>
      </c>
    </row>
    <row r="5" spans="1:10" ht="18.75" x14ac:dyDescent="0.3">
      <c r="A5" s="2"/>
      <c r="B5" s="3" t="s">
        <v>0</v>
      </c>
      <c r="C5" s="3" t="s">
        <v>1</v>
      </c>
      <c r="D5" s="3" t="s">
        <v>7</v>
      </c>
      <c r="E5" s="3" t="s">
        <v>3</v>
      </c>
      <c r="F5" s="3" t="s">
        <v>4</v>
      </c>
      <c r="G5" s="3" t="s">
        <v>5</v>
      </c>
      <c r="H5" s="3" t="s">
        <v>6</v>
      </c>
    </row>
    <row r="6" spans="1:10" ht="18.75" x14ac:dyDescent="0.3">
      <c r="A6" s="3">
        <v>1208</v>
      </c>
      <c r="B6" s="8" t="s">
        <v>315</v>
      </c>
      <c r="C6" s="8" t="s">
        <v>194</v>
      </c>
      <c r="D6" s="8" t="s">
        <v>15</v>
      </c>
      <c r="E6" s="8">
        <v>4955</v>
      </c>
      <c r="F6" s="20">
        <v>100</v>
      </c>
      <c r="G6" s="8">
        <v>97.61</v>
      </c>
      <c r="H6" s="8">
        <f t="shared" ref="H6:H13" si="0">F6+G6</f>
        <v>197.61</v>
      </c>
      <c r="I6">
        <v>1</v>
      </c>
    </row>
    <row r="7" spans="1:10" ht="18.75" x14ac:dyDescent="0.3">
      <c r="A7" s="3">
        <v>1203</v>
      </c>
      <c r="B7" s="8" t="s">
        <v>292</v>
      </c>
      <c r="C7" s="8" t="s">
        <v>293</v>
      </c>
      <c r="D7" s="8" t="s">
        <v>15</v>
      </c>
      <c r="E7" s="8">
        <v>4430</v>
      </c>
      <c r="F7" s="20">
        <v>100</v>
      </c>
      <c r="G7" s="8">
        <v>97.19</v>
      </c>
      <c r="H7" s="8">
        <f t="shared" si="0"/>
        <v>197.19</v>
      </c>
      <c r="I7">
        <v>2</v>
      </c>
      <c r="J7">
        <v>102.01</v>
      </c>
    </row>
    <row r="8" spans="1:10" ht="18.75" x14ac:dyDescent="0.3">
      <c r="A8" s="3">
        <v>1206</v>
      </c>
      <c r="B8" s="8" t="s">
        <v>296</v>
      </c>
      <c r="C8" s="8" t="s">
        <v>194</v>
      </c>
      <c r="D8" s="8" t="s">
        <v>15</v>
      </c>
      <c r="E8" s="8">
        <v>4430</v>
      </c>
      <c r="F8" s="20">
        <v>100</v>
      </c>
      <c r="G8" s="8">
        <v>95.52</v>
      </c>
      <c r="H8" s="8">
        <f t="shared" si="0"/>
        <v>195.51999999999998</v>
      </c>
      <c r="I8">
        <v>3</v>
      </c>
      <c r="J8">
        <v>100.85</v>
      </c>
    </row>
    <row r="9" spans="1:10" ht="18.75" x14ac:dyDescent="0.3">
      <c r="A9" s="3">
        <v>1202</v>
      </c>
      <c r="B9" s="8" t="s">
        <v>291</v>
      </c>
      <c r="C9" s="8" t="s">
        <v>25</v>
      </c>
      <c r="D9" s="8" t="s">
        <v>26</v>
      </c>
      <c r="E9" s="8">
        <v>1086</v>
      </c>
      <c r="F9" s="20">
        <v>100</v>
      </c>
      <c r="G9" s="8">
        <v>90.34</v>
      </c>
      <c r="H9" s="8">
        <f t="shared" si="0"/>
        <v>190.34</v>
      </c>
    </row>
    <row r="10" spans="1:10" ht="18.75" x14ac:dyDescent="0.3">
      <c r="A10" s="3">
        <v>1201</v>
      </c>
      <c r="B10" s="8" t="s">
        <v>59</v>
      </c>
      <c r="C10" s="8" t="s">
        <v>37</v>
      </c>
      <c r="D10" s="8" t="s">
        <v>26</v>
      </c>
      <c r="E10" s="8">
        <v>1246</v>
      </c>
      <c r="F10" s="8">
        <v>87.38</v>
      </c>
      <c r="G10" s="8">
        <v>82.73</v>
      </c>
      <c r="H10" s="8">
        <f t="shared" si="0"/>
        <v>170.11</v>
      </c>
    </row>
    <row r="11" spans="1:10" ht="18.75" x14ac:dyDescent="0.3">
      <c r="A11" s="3">
        <v>1204</v>
      </c>
      <c r="B11" s="8" t="s">
        <v>294</v>
      </c>
      <c r="C11" s="8" t="s">
        <v>194</v>
      </c>
      <c r="D11" s="8" t="s">
        <v>15</v>
      </c>
      <c r="E11" s="8">
        <v>4440</v>
      </c>
      <c r="F11" s="8">
        <v>79.06</v>
      </c>
      <c r="G11" s="8">
        <v>81.38</v>
      </c>
      <c r="H11" s="8">
        <f t="shared" si="0"/>
        <v>160.44</v>
      </c>
      <c r="J11">
        <v>100.14</v>
      </c>
    </row>
    <row r="12" spans="1:10" ht="18.75" x14ac:dyDescent="0.3">
      <c r="A12" s="3">
        <v>1207</v>
      </c>
      <c r="B12" s="8" t="s">
        <v>313</v>
      </c>
      <c r="C12" s="8" t="s">
        <v>124</v>
      </c>
      <c r="D12" s="8" t="s">
        <v>26</v>
      </c>
      <c r="E12" s="8">
        <v>1466</v>
      </c>
      <c r="F12" s="8">
        <v>96.38</v>
      </c>
      <c r="G12" s="8">
        <v>34.69</v>
      </c>
      <c r="H12" s="8">
        <f t="shared" si="0"/>
        <v>131.07</v>
      </c>
    </row>
    <row r="13" spans="1:10" ht="18.75" x14ac:dyDescent="0.3">
      <c r="A13" s="3">
        <v>1205</v>
      </c>
      <c r="B13" s="8" t="s">
        <v>295</v>
      </c>
      <c r="C13" s="8" t="s">
        <v>194</v>
      </c>
      <c r="D13" s="8" t="s">
        <v>15</v>
      </c>
      <c r="E13" s="8">
        <v>4230</v>
      </c>
      <c r="F13" s="20">
        <v>65.8</v>
      </c>
      <c r="G13" s="8">
        <v>59.46</v>
      </c>
      <c r="H13" s="8">
        <f t="shared" si="0"/>
        <v>125.25999999999999</v>
      </c>
      <c r="J13">
        <v>102.49</v>
      </c>
    </row>
    <row r="14" spans="1:10" ht="18.75" x14ac:dyDescent="0.3">
      <c r="A14" s="3">
        <v>1209</v>
      </c>
      <c r="B14" s="8"/>
      <c r="C14" s="8"/>
      <c r="D14" s="8"/>
      <c r="E14" s="8"/>
      <c r="F14" s="8"/>
      <c r="G14" s="8"/>
      <c r="H14" s="8"/>
    </row>
    <row r="15" spans="1:10" ht="18.75" x14ac:dyDescent="0.3">
      <c r="A15" s="3">
        <v>1210</v>
      </c>
      <c r="B15" s="8"/>
      <c r="C15" s="8"/>
      <c r="D15" s="8"/>
      <c r="E15" s="8"/>
      <c r="F15" s="8"/>
      <c r="G15" s="8"/>
      <c r="H15" s="8"/>
    </row>
  </sheetData>
  <sortState ref="A6:I15">
    <sortCondition descending="1" ref="H6:H15"/>
  </sortState>
  <pageMargins left="0.7" right="0.7" top="0.75" bottom="0.75" header="0.3" footer="0.3"/>
  <pageSetup paperSize="9" scale="96" orientation="landscape" horizontalDpi="0" verticalDpi="0" r:id="rId1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CA733-B1A7-4D02-B2E3-EAF4BED4A1D9}">
  <dimension ref="A2:I12"/>
  <sheetViews>
    <sheetView zoomScaleNormal="100" workbookViewId="0">
      <selection activeCell="F1" sqref="F1:G1048576"/>
    </sheetView>
  </sheetViews>
  <sheetFormatPr defaultRowHeight="15" x14ac:dyDescent="0.25"/>
  <cols>
    <col min="2" max="2" width="19.7109375" bestFit="1" customWidth="1"/>
    <col min="3" max="3" width="23.5703125" customWidth="1"/>
    <col min="4" max="4" width="14.42578125" customWidth="1"/>
    <col min="5" max="5" width="15.7109375" customWidth="1"/>
    <col min="6" max="6" width="11.7109375" customWidth="1"/>
    <col min="7" max="7" width="13.140625" customWidth="1"/>
    <col min="8" max="8" width="11.28515625" customWidth="1"/>
  </cols>
  <sheetData>
    <row r="2" spans="1:9" x14ac:dyDescent="0.25">
      <c r="A2" s="10"/>
    </row>
    <row r="3" spans="1:9" ht="28.5" x14ac:dyDescent="0.45">
      <c r="A3" s="1" t="s">
        <v>261</v>
      </c>
    </row>
    <row r="5" spans="1:9" ht="18.75" x14ac:dyDescent="0.3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</row>
    <row r="6" spans="1:9" ht="18.75" x14ac:dyDescent="0.3">
      <c r="A6" s="3">
        <v>1302</v>
      </c>
      <c r="B6" s="8" t="s">
        <v>264</v>
      </c>
      <c r="C6" s="8" t="s">
        <v>69</v>
      </c>
      <c r="D6" s="8" t="s">
        <v>198</v>
      </c>
      <c r="E6" s="12" t="s">
        <v>265</v>
      </c>
      <c r="F6" s="20">
        <v>100</v>
      </c>
      <c r="G6" s="8">
        <v>87.68</v>
      </c>
      <c r="H6" s="8">
        <f t="shared" ref="H6:H12" si="0">F6+G6</f>
        <v>187.68</v>
      </c>
      <c r="I6">
        <v>1</v>
      </c>
    </row>
    <row r="7" spans="1:9" ht="18.75" x14ac:dyDescent="0.3">
      <c r="A7" s="3">
        <v>1304</v>
      </c>
      <c r="B7" s="8" t="s">
        <v>255</v>
      </c>
      <c r="C7" s="8" t="s">
        <v>301</v>
      </c>
      <c r="D7" s="8" t="s">
        <v>212</v>
      </c>
      <c r="E7" s="8" t="s">
        <v>302</v>
      </c>
      <c r="F7" s="20">
        <v>100</v>
      </c>
      <c r="G7" s="8">
        <v>86.25</v>
      </c>
      <c r="H7" s="8">
        <f t="shared" si="0"/>
        <v>186.25</v>
      </c>
      <c r="I7">
        <v>2</v>
      </c>
    </row>
    <row r="8" spans="1:9" ht="18.75" x14ac:dyDescent="0.3">
      <c r="A8" s="3">
        <v>1305</v>
      </c>
      <c r="B8" s="8" t="s">
        <v>299</v>
      </c>
      <c r="C8" s="8" t="s">
        <v>300</v>
      </c>
      <c r="D8" s="8" t="s">
        <v>33</v>
      </c>
      <c r="E8" s="12">
        <v>920</v>
      </c>
      <c r="F8" s="8">
        <v>84.88</v>
      </c>
      <c r="G8" s="8">
        <v>81.55</v>
      </c>
      <c r="H8" s="8">
        <f t="shared" si="0"/>
        <v>166.43</v>
      </c>
      <c r="I8">
        <v>3</v>
      </c>
    </row>
    <row r="9" spans="1:9" ht="18.75" x14ac:dyDescent="0.3">
      <c r="A9" s="3">
        <v>1303</v>
      </c>
      <c r="B9" s="8" t="s">
        <v>266</v>
      </c>
      <c r="C9" s="8" t="s">
        <v>216</v>
      </c>
      <c r="D9" s="8" t="s">
        <v>15</v>
      </c>
      <c r="E9" s="12" t="s">
        <v>267</v>
      </c>
      <c r="F9" s="8">
        <v>87.48</v>
      </c>
      <c r="G9" s="8">
        <v>74.31</v>
      </c>
      <c r="H9" s="8">
        <f t="shared" si="0"/>
        <v>161.79000000000002</v>
      </c>
    </row>
    <row r="10" spans="1:9" ht="18.75" x14ac:dyDescent="0.3">
      <c r="A10" s="3">
        <v>1301</v>
      </c>
      <c r="B10" s="8" t="s">
        <v>262</v>
      </c>
      <c r="C10" s="8" t="s">
        <v>263</v>
      </c>
      <c r="D10" s="8" t="s">
        <v>15</v>
      </c>
      <c r="E10" s="12">
        <v>7810</v>
      </c>
      <c r="F10" s="8">
        <v>61.29</v>
      </c>
      <c r="G10" s="8">
        <v>67.98</v>
      </c>
      <c r="H10" s="8">
        <f t="shared" si="0"/>
        <v>129.27000000000001</v>
      </c>
    </row>
    <row r="11" spans="1:9" ht="18.75" x14ac:dyDescent="0.3">
      <c r="A11" s="4">
        <v>1306</v>
      </c>
      <c r="B11" s="8"/>
      <c r="C11" s="8"/>
      <c r="D11" s="8"/>
      <c r="E11" s="8"/>
      <c r="F11" s="8"/>
      <c r="G11" s="8"/>
      <c r="H11" s="8">
        <f t="shared" si="0"/>
        <v>0</v>
      </c>
    </row>
    <row r="12" spans="1:9" ht="18.75" x14ac:dyDescent="0.3">
      <c r="A12" s="4">
        <v>1307</v>
      </c>
      <c r="B12" s="2"/>
      <c r="C12" s="2"/>
      <c r="D12" s="2"/>
      <c r="E12" s="2"/>
      <c r="F12" s="2"/>
      <c r="G12" s="2"/>
      <c r="H12" s="8">
        <f t="shared" si="0"/>
        <v>0</v>
      </c>
    </row>
  </sheetData>
  <sortState ref="A6:I12">
    <sortCondition descending="1" ref="H6:H12"/>
  </sortState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A5556-85A6-4074-AE7B-1B84F313828C}">
  <dimension ref="A3:H25"/>
  <sheetViews>
    <sheetView workbookViewId="0">
      <selection activeCell="F1" sqref="F1:G1048576"/>
    </sheetView>
  </sheetViews>
  <sheetFormatPr defaultRowHeight="15" x14ac:dyDescent="0.25"/>
  <cols>
    <col min="1" max="1" width="5.5703125" bestFit="1" customWidth="1"/>
    <col min="2" max="2" width="18.7109375" customWidth="1"/>
    <col min="3" max="3" width="17.28515625" customWidth="1"/>
    <col min="4" max="4" width="14.7109375" customWidth="1"/>
    <col min="5" max="5" width="12.42578125" customWidth="1"/>
    <col min="6" max="6" width="14.140625" customWidth="1"/>
    <col min="7" max="7" width="11.42578125" customWidth="1"/>
    <col min="8" max="8" width="11.5703125" customWidth="1"/>
  </cols>
  <sheetData>
    <row r="3" spans="1:8" ht="28.5" x14ac:dyDescent="0.45">
      <c r="A3" s="1" t="s">
        <v>288</v>
      </c>
    </row>
    <row r="5" spans="1:8" ht="18.75" x14ac:dyDescent="0.3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</row>
    <row r="6" spans="1:8" ht="18.75" x14ac:dyDescent="0.3">
      <c r="A6" s="3">
        <v>251</v>
      </c>
      <c r="B6" s="2"/>
      <c r="C6" s="2"/>
      <c r="D6" s="2"/>
      <c r="E6" s="2"/>
      <c r="F6" s="2"/>
      <c r="G6" s="2"/>
      <c r="H6" s="2"/>
    </row>
    <row r="7" spans="1:8" ht="18.75" x14ac:dyDescent="0.3">
      <c r="A7" s="3">
        <v>252</v>
      </c>
      <c r="B7" s="2"/>
      <c r="C7" s="2"/>
      <c r="D7" s="2"/>
      <c r="E7" s="2"/>
      <c r="F7" s="2"/>
      <c r="G7" s="2"/>
      <c r="H7" s="2"/>
    </row>
    <row r="8" spans="1:8" ht="18.75" x14ac:dyDescent="0.3">
      <c r="A8" s="3">
        <v>253</v>
      </c>
      <c r="B8" s="2"/>
      <c r="C8" s="2"/>
      <c r="D8" s="2"/>
      <c r="E8" s="2"/>
      <c r="F8" s="2"/>
      <c r="G8" s="2"/>
      <c r="H8" s="2"/>
    </row>
    <row r="9" spans="1:8" ht="18.75" x14ac:dyDescent="0.3">
      <c r="A9" s="3">
        <v>254</v>
      </c>
      <c r="B9" s="2"/>
      <c r="C9" s="2"/>
      <c r="D9" s="2"/>
      <c r="E9" s="2"/>
      <c r="F9" s="2"/>
      <c r="G9" s="2"/>
      <c r="H9" s="2"/>
    </row>
    <row r="10" spans="1:8" ht="18.75" x14ac:dyDescent="0.3">
      <c r="A10" s="3">
        <v>255</v>
      </c>
      <c r="B10" s="2"/>
      <c r="C10" s="2"/>
      <c r="D10" s="2"/>
      <c r="E10" s="2"/>
      <c r="F10" s="2"/>
      <c r="G10" s="2"/>
      <c r="H10" s="2"/>
    </row>
    <row r="11" spans="1:8" ht="18.75" x14ac:dyDescent="0.3">
      <c r="A11" s="7"/>
      <c r="B11" s="6"/>
      <c r="C11" s="6"/>
      <c r="D11" s="6"/>
      <c r="E11" s="6"/>
      <c r="F11" s="6"/>
      <c r="G11" s="6"/>
      <c r="H11" s="6"/>
    </row>
    <row r="12" spans="1:8" ht="18.75" x14ac:dyDescent="0.3">
      <c r="A12" s="7"/>
      <c r="B12" s="6"/>
      <c r="C12" s="6"/>
      <c r="D12" s="6"/>
      <c r="E12" s="6"/>
      <c r="F12" s="6"/>
      <c r="G12" s="6"/>
      <c r="H12" s="6"/>
    </row>
    <row r="13" spans="1:8" ht="18.75" x14ac:dyDescent="0.3">
      <c r="A13" s="7"/>
      <c r="B13" s="6"/>
      <c r="C13" s="6"/>
      <c r="D13" s="6"/>
      <c r="E13" s="6"/>
      <c r="F13" s="6"/>
      <c r="G13" s="6"/>
      <c r="H13" s="6"/>
    </row>
    <row r="14" spans="1:8" ht="18.75" x14ac:dyDescent="0.3">
      <c r="A14" s="7"/>
      <c r="B14" s="6"/>
      <c r="C14" s="6"/>
      <c r="D14" s="6"/>
      <c r="E14" s="6"/>
      <c r="F14" s="6"/>
      <c r="G14" s="6"/>
      <c r="H14" s="6"/>
    </row>
    <row r="15" spans="1:8" ht="18.75" x14ac:dyDescent="0.3">
      <c r="A15" s="7"/>
      <c r="B15" s="6"/>
      <c r="C15" s="6"/>
      <c r="D15" s="6"/>
      <c r="E15" s="6"/>
      <c r="F15" s="6"/>
      <c r="G15" s="6"/>
      <c r="H15" s="6"/>
    </row>
    <row r="16" spans="1:8" ht="18.75" x14ac:dyDescent="0.3">
      <c r="A16" s="7"/>
      <c r="B16" s="6"/>
      <c r="C16" s="6"/>
      <c r="D16" s="6"/>
      <c r="E16" s="6"/>
      <c r="F16" s="6"/>
      <c r="G16" s="6"/>
      <c r="H16" s="6"/>
    </row>
    <row r="17" spans="1:8" ht="18.75" x14ac:dyDescent="0.3">
      <c r="A17" s="7"/>
      <c r="B17" s="6"/>
      <c r="C17" s="6"/>
      <c r="D17" s="6"/>
      <c r="E17" s="6"/>
      <c r="F17" s="6"/>
      <c r="G17" s="6"/>
      <c r="H17" s="6"/>
    </row>
    <row r="18" spans="1:8" ht="18.75" x14ac:dyDescent="0.3">
      <c r="A18" s="7"/>
      <c r="B18" s="6"/>
      <c r="C18" s="6"/>
      <c r="D18" s="6"/>
      <c r="E18" s="6"/>
      <c r="F18" s="6"/>
      <c r="G18" s="6"/>
      <c r="H18" s="6"/>
    </row>
    <row r="19" spans="1:8" ht="18.75" x14ac:dyDescent="0.3">
      <c r="A19" s="7"/>
      <c r="B19" s="6"/>
      <c r="C19" s="6"/>
      <c r="D19" s="6"/>
      <c r="E19" s="6"/>
      <c r="F19" s="6"/>
      <c r="G19" s="6"/>
      <c r="H19" s="6"/>
    </row>
    <row r="20" spans="1:8" ht="18.75" x14ac:dyDescent="0.3">
      <c r="A20" s="7"/>
      <c r="B20" s="6"/>
      <c r="C20" s="6"/>
      <c r="D20" s="6"/>
      <c r="E20" s="6"/>
      <c r="F20" s="6"/>
      <c r="G20" s="6"/>
      <c r="H20" s="6"/>
    </row>
    <row r="21" spans="1:8" ht="18.75" x14ac:dyDescent="0.3">
      <c r="A21" s="5"/>
      <c r="B21" s="6"/>
      <c r="C21" s="6"/>
      <c r="D21" s="6"/>
      <c r="E21" s="6"/>
      <c r="F21" s="6"/>
      <c r="G21" s="6"/>
      <c r="H21" s="6"/>
    </row>
    <row r="22" spans="1:8" ht="18.75" x14ac:dyDescent="0.3">
      <c r="A22" s="5"/>
      <c r="B22" s="6"/>
      <c r="C22" s="6"/>
      <c r="D22" s="6"/>
      <c r="E22" s="6"/>
      <c r="F22" s="6"/>
      <c r="G22" s="6"/>
      <c r="H22" s="6"/>
    </row>
    <row r="23" spans="1:8" ht="18.75" x14ac:dyDescent="0.3">
      <c r="A23" s="5"/>
      <c r="B23" s="6"/>
      <c r="C23" s="6"/>
      <c r="D23" s="6"/>
      <c r="E23" s="6"/>
      <c r="F23" s="6"/>
      <c r="G23" s="6"/>
      <c r="H23" s="6"/>
    </row>
    <row r="24" spans="1:8" ht="18.75" x14ac:dyDescent="0.3">
      <c r="A24" s="5"/>
      <c r="B24" s="6"/>
      <c r="C24" s="6"/>
      <c r="D24" s="6"/>
      <c r="E24" s="6"/>
      <c r="F24" s="6"/>
      <c r="G24" s="6"/>
      <c r="H24" s="6"/>
    </row>
    <row r="25" spans="1:8" ht="18.75" x14ac:dyDescent="0.3">
      <c r="A25" s="5"/>
      <c r="B25" s="6"/>
      <c r="C25" s="6"/>
      <c r="D25" s="6"/>
      <c r="E25" s="6"/>
      <c r="F25" s="6"/>
      <c r="G25" s="6"/>
      <c r="H2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FD37E-2D65-4687-AE62-055EB92EF6D6}">
  <dimension ref="A3:J31"/>
  <sheetViews>
    <sheetView topLeftCell="A4" zoomScaleNormal="100" workbookViewId="0">
      <selection activeCell="F4" sqref="F1:G1048576"/>
    </sheetView>
  </sheetViews>
  <sheetFormatPr defaultRowHeight="15" x14ac:dyDescent="0.25"/>
  <cols>
    <col min="1" max="1" width="5.5703125" bestFit="1" customWidth="1"/>
    <col min="2" max="2" width="30.28515625" customWidth="1"/>
    <col min="3" max="3" width="17.42578125" customWidth="1"/>
    <col min="4" max="4" width="19.85546875" customWidth="1"/>
    <col min="5" max="5" width="14.140625" style="13" customWidth="1"/>
    <col min="6" max="8" width="14.7109375" customWidth="1"/>
  </cols>
  <sheetData>
    <row r="3" spans="1:10" ht="28.5" x14ac:dyDescent="0.45">
      <c r="A3" s="1" t="s">
        <v>35</v>
      </c>
    </row>
    <row r="5" spans="1:10" ht="18.75" x14ac:dyDescent="0.3">
      <c r="A5" s="2"/>
      <c r="B5" s="3" t="s">
        <v>0</v>
      </c>
      <c r="C5" s="3" t="s">
        <v>1</v>
      </c>
      <c r="D5" s="3" t="s">
        <v>2</v>
      </c>
      <c r="E5" s="11" t="s">
        <v>3</v>
      </c>
      <c r="F5" s="3" t="s">
        <v>4</v>
      </c>
      <c r="G5" s="3" t="s">
        <v>5</v>
      </c>
      <c r="H5" s="3" t="s">
        <v>6</v>
      </c>
    </row>
    <row r="6" spans="1:10" ht="18.75" x14ac:dyDescent="0.3">
      <c r="A6" s="3">
        <v>208</v>
      </c>
      <c r="B6" s="8" t="s">
        <v>67</v>
      </c>
      <c r="C6" s="8" t="s">
        <v>61</v>
      </c>
      <c r="D6" s="8" t="s">
        <v>26</v>
      </c>
      <c r="E6" s="12" t="s">
        <v>38</v>
      </c>
      <c r="F6" s="20">
        <v>100</v>
      </c>
      <c r="G6" s="8">
        <v>101.94</v>
      </c>
      <c r="H6" s="20">
        <f t="shared" ref="H6:H31" si="0">F6+G6</f>
        <v>201.94</v>
      </c>
      <c r="I6" s="17">
        <v>1</v>
      </c>
    </row>
    <row r="7" spans="1:10" ht="18.75" x14ac:dyDescent="0.3">
      <c r="A7" s="4">
        <v>223</v>
      </c>
      <c r="B7" s="9" t="s">
        <v>98</v>
      </c>
      <c r="C7" s="9" t="s">
        <v>61</v>
      </c>
      <c r="D7" s="9" t="s">
        <v>26</v>
      </c>
      <c r="E7" s="12">
        <v>824</v>
      </c>
      <c r="F7" s="8">
        <v>98.19</v>
      </c>
      <c r="G7" s="8">
        <v>102.53</v>
      </c>
      <c r="H7" s="8">
        <f t="shared" si="0"/>
        <v>200.72</v>
      </c>
      <c r="I7" s="17">
        <v>2</v>
      </c>
    </row>
    <row r="8" spans="1:10" ht="18.75" x14ac:dyDescent="0.3">
      <c r="A8" s="3">
        <v>213</v>
      </c>
      <c r="B8" s="8" t="s">
        <v>78</v>
      </c>
      <c r="C8" s="8" t="s">
        <v>76</v>
      </c>
      <c r="D8" s="8" t="s">
        <v>20</v>
      </c>
      <c r="E8" s="12" t="s">
        <v>79</v>
      </c>
      <c r="F8" s="8">
        <v>98.21</v>
      </c>
      <c r="G8" s="8">
        <v>93.78</v>
      </c>
      <c r="H8" s="8">
        <f t="shared" si="0"/>
        <v>191.99</v>
      </c>
      <c r="I8" s="17">
        <v>3</v>
      </c>
    </row>
    <row r="9" spans="1:10" ht="18.75" x14ac:dyDescent="0.3">
      <c r="A9" s="3">
        <v>209</v>
      </c>
      <c r="B9" s="8" t="s">
        <v>68</v>
      </c>
      <c r="C9" s="8" t="s">
        <v>69</v>
      </c>
      <c r="D9" s="8" t="s">
        <v>58</v>
      </c>
      <c r="E9" s="12">
        <v>185</v>
      </c>
      <c r="F9" s="8">
        <v>91.94</v>
      </c>
      <c r="G9" s="8">
        <v>93.57</v>
      </c>
      <c r="H9" s="8">
        <f t="shared" si="0"/>
        <v>185.51</v>
      </c>
      <c r="I9" s="17"/>
    </row>
    <row r="10" spans="1:10" ht="18.75" x14ac:dyDescent="0.3">
      <c r="A10" s="4">
        <v>222</v>
      </c>
      <c r="B10" s="9" t="s">
        <v>97</v>
      </c>
      <c r="C10" s="9" t="s">
        <v>76</v>
      </c>
      <c r="D10" s="9" t="s">
        <v>26</v>
      </c>
      <c r="E10" s="12" t="s">
        <v>38</v>
      </c>
      <c r="F10" s="20">
        <v>100</v>
      </c>
      <c r="G10" s="8">
        <v>82.97</v>
      </c>
      <c r="H10" s="20">
        <f t="shared" si="0"/>
        <v>182.97</v>
      </c>
      <c r="I10" s="17"/>
    </row>
    <row r="11" spans="1:10" ht="18.75" x14ac:dyDescent="0.3">
      <c r="A11" s="3">
        <v>204</v>
      </c>
      <c r="B11" s="8" t="s">
        <v>41</v>
      </c>
      <c r="C11" s="8" t="s">
        <v>37</v>
      </c>
      <c r="D11" s="8" t="s">
        <v>42</v>
      </c>
      <c r="E11" s="12">
        <v>605</v>
      </c>
      <c r="F11" s="8">
        <v>92.46</v>
      </c>
      <c r="G11" s="8">
        <v>90.21</v>
      </c>
      <c r="H11" s="8">
        <f t="shared" si="0"/>
        <v>182.67</v>
      </c>
      <c r="I11" s="17"/>
    </row>
    <row r="12" spans="1:10" ht="18.75" x14ac:dyDescent="0.3">
      <c r="A12" s="4">
        <v>220</v>
      </c>
      <c r="B12" s="9" t="s">
        <v>92</v>
      </c>
      <c r="C12" s="9" t="s">
        <v>93</v>
      </c>
      <c r="D12" s="9" t="s">
        <v>20</v>
      </c>
      <c r="E12" s="14" t="s">
        <v>94</v>
      </c>
      <c r="F12" s="8">
        <v>97.97</v>
      </c>
      <c r="G12" s="8">
        <v>83.53</v>
      </c>
      <c r="H12" s="20">
        <f t="shared" si="0"/>
        <v>181.5</v>
      </c>
      <c r="I12" s="17"/>
    </row>
    <row r="13" spans="1:10" ht="18.75" x14ac:dyDescent="0.3">
      <c r="A13" s="3">
        <v>217</v>
      </c>
      <c r="B13" s="8" t="s">
        <v>85</v>
      </c>
      <c r="C13" s="9" t="s">
        <v>28</v>
      </c>
      <c r="D13" s="9" t="s">
        <v>86</v>
      </c>
      <c r="E13" s="14" t="s">
        <v>87</v>
      </c>
      <c r="F13" s="8">
        <v>99.25</v>
      </c>
      <c r="G13" s="8">
        <v>81.83</v>
      </c>
      <c r="H13" s="8">
        <f t="shared" si="0"/>
        <v>181.07999999999998</v>
      </c>
      <c r="I13" s="17"/>
      <c r="J13">
        <v>102.18</v>
      </c>
    </row>
    <row r="14" spans="1:10" ht="18.75" x14ac:dyDescent="0.3">
      <c r="A14" s="4">
        <v>224</v>
      </c>
      <c r="B14" s="9" t="s">
        <v>99</v>
      </c>
      <c r="C14" s="9" t="s">
        <v>61</v>
      </c>
      <c r="D14" s="9" t="s">
        <v>26</v>
      </c>
      <c r="E14" s="12" t="s">
        <v>38</v>
      </c>
      <c r="F14" s="20">
        <v>97.51</v>
      </c>
      <c r="G14" s="8">
        <v>82.68</v>
      </c>
      <c r="H14" s="20">
        <f t="shared" si="0"/>
        <v>180.19</v>
      </c>
      <c r="I14" s="17"/>
    </row>
    <row r="15" spans="1:10" ht="18.75" x14ac:dyDescent="0.3">
      <c r="A15" s="4">
        <v>219</v>
      </c>
      <c r="B15" s="9" t="s">
        <v>90</v>
      </c>
      <c r="C15" s="9" t="s">
        <v>65</v>
      </c>
      <c r="D15" s="9" t="s">
        <v>33</v>
      </c>
      <c r="E15" s="14" t="s">
        <v>91</v>
      </c>
      <c r="F15" s="8">
        <v>95.47</v>
      </c>
      <c r="G15" s="8">
        <v>82.63</v>
      </c>
      <c r="H15" s="20">
        <f t="shared" si="0"/>
        <v>178.1</v>
      </c>
      <c r="I15" s="17"/>
    </row>
    <row r="16" spans="1:10" ht="18.75" x14ac:dyDescent="0.3">
      <c r="A16" s="4">
        <v>221</v>
      </c>
      <c r="B16" s="9" t="s">
        <v>95</v>
      </c>
      <c r="C16" s="9" t="s">
        <v>14</v>
      </c>
      <c r="D16" s="9" t="s">
        <v>96</v>
      </c>
      <c r="E16" s="12">
        <v>733</v>
      </c>
      <c r="F16" s="8">
        <v>95.02</v>
      </c>
      <c r="G16" s="8">
        <v>83.06</v>
      </c>
      <c r="H16" s="8">
        <f t="shared" si="0"/>
        <v>178.07999999999998</v>
      </c>
      <c r="I16" s="17"/>
    </row>
    <row r="17" spans="1:10" ht="18.75" x14ac:dyDescent="0.3">
      <c r="A17" s="4">
        <v>218</v>
      </c>
      <c r="B17" s="9" t="s">
        <v>88</v>
      </c>
      <c r="C17" s="9" t="s">
        <v>89</v>
      </c>
      <c r="D17" s="9" t="s">
        <v>33</v>
      </c>
      <c r="E17" s="12">
        <v>307</v>
      </c>
      <c r="F17" s="20">
        <v>91.6</v>
      </c>
      <c r="G17" s="8">
        <v>82.78</v>
      </c>
      <c r="H17" s="20">
        <f t="shared" si="0"/>
        <v>174.38</v>
      </c>
      <c r="I17" s="17"/>
    </row>
    <row r="18" spans="1:10" ht="18.75" x14ac:dyDescent="0.3">
      <c r="A18" s="4">
        <v>225</v>
      </c>
      <c r="B18" s="9" t="s">
        <v>100</v>
      </c>
      <c r="C18" s="9" t="s">
        <v>101</v>
      </c>
      <c r="D18" s="9" t="s">
        <v>26</v>
      </c>
      <c r="E18" s="12" t="s">
        <v>38</v>
      </c>
      <c r="F18" s="8">
        <v>94.14</v>
      </c>
      <c r="G18" s="8">
        <v>78.040000000000006</v>
      </c>
      <c r="H18" s="8">
        <f t="shared" si="0"/>
        <v>172.18</v>
      </c>
      <c r="I18" s="17"/>
    </row>
    <row r="19" spans="1:10" ht="18.75" x14ac:dyDescent="0.3">
      <c r="A19" s="3">
        <v>211</v>
      </c>
      <c r="B19" s="8" t="s">
        <v>73</v>
      </c>
      <c r="C19" s="8" t="s">
        <v>74</v>
      </c>
      <c r="D19" s="8" t="s">
        <v>26</v>
      </c>
      <c r="E19" s="12" t="s">
        <v>38</v>
      </c>
      <c r="F19" s="8">
        <v>88.53</v>
      </c>
      <c r="G19" s="8">
        <v>81.89</v>
      </c>
      <c r="H19" s="8">
        <f t="shared" si="0"/>
        <v>170.42000000000002</v>
      </c>
      <c r="I19" s="17"/>
    </row>
    <row r="20" spans="1:10" ht="18.75" x14ac:dyDescent="0.3">
      <c r="A20" s="3">
        <v>207</v>
      </c>
      <c r="B20" s="8" t="s">
        <v>64</v>
      </c>
      <c r="C20" s="8" t="s">
        <v>65</v>
      </c>
      <c r="D20" s="8" t="s">
        <v>20</v>
      </c>
      <c r="E20" s="12" t="s">
        <v>66</v>
      </c>
      <c r="F20" s="8">
        <v>94.85</v>
      </c>
      <c r="G20" s="8">
        <v>74.930000000000007</v>
      </c>
      <c r="H20" s="8">
        <f t="shared" si="0"/>
        <v>169.78</v>
      </c>
      <c r="I20" s="17"/>
    </row>
    <row r="21" spans="1:10" ht="18.75" x14ac:dyDescent="0.3">
      <c r="A21" s="3">
        <v>203</v>
      </c>
      <c r="B21" s="8" t="s">
        <v>40</v>
      </c>
      <c r="C21" s="8" t="s">
        <v>37</v>
      </c>
      <c r="D21" s="8" t="s">
        <v>26</v>
      </c>
      <c r="E21" s="12">
        <v>824</v>
      </c>
      <c r="F21" s="8">
        <v>87.61</v>
      </c>
      <c r="G21" s="20">
        <v>80.599999999999994</v>
      </c>
      <c r="H21" s="8">
        <f t="shared" si="0"/>
        <v>168.20999999999998</v>
      </c>
      <c r="I21" s="17"/>
    </row>
    <row r="22" spans="1:10" ht="18.75" x14ac:dyDescent="0.3">
      <c r="A22" s="3">
        <v>205</v>
      </c>
      <c r="B22" s="8" t="s">
        <v>60</v>
      </c>
      <c r="C22" s="8" t="s">
        <v>61</v>
      </c>
      <c r="D22" s="8" t="s">
        <v>15</v>
      </c>
      <c r="E22" s="12">
        <v>2250</v>
      </c>
      <c r="F22" s="8">
        <v>82.87</v>
      </c>
      <c r="G22" s="8">
        <v>79.19</v>
      </c>
      <c r="H22" s="8">
        <f t="shared" si="0"/>
        <v>162.06</v>
      </c>
      <c r="I22" s="17"/>
    </row>
    <row r="23" spans="1:10" ht="18.75" x14ac:dyDescent="0.3">
      <c r="A23" s="3">
        <v>206</v>
      </c>
      <c r="B23" s="8" t="s">
        <v>62</v>
      </c>
      <c r="C23" s="8" t="s">
        <v>61</v>
      </c>
      <c r="D23" s="8" t="s">
        <v>63</v>
      </c>
      <c r="E23" s="12">
        <v>745</v>
      </c>
      <c r="F23" s="8">
        <v>82.47</v>
      </c>
      <c r="G23" s="8">
        <v>77.12</v>
      </c>
      <c r="H23" s="8">
        <f t="shared" si="0"/>
        <v>159.59</v>
      </c>
      <c r="I23" s="17"/>
    </row>
    <row r="24" spans="1:10" ht="18.75" x14ac:dyDescent="0.3">
      <c r="A24" s="3">
        <v>214</v>
      </c>
      <c r="B24" s="8" t="s">
        <v>80</v>
      </c>
      <c r="C24" s="8" t="s">
        <v>28</v>
      </c>
      <c r="D24" s="8" t="s">
        <v>47</v>
      </c>
      <c r="E24" s="12" t="s">
        <v>81</v>
      </c>
      <c r="F24" s="8">
        <v>81.849999999999994</v>
      </c>
      <c r="G24" s="8">
        <v>75.209999999999994</v>
      </c>
      <c r="H24" s="8">
        <f t="shared" si="0"/>
        <v>157.06</v>
      </c>
      <c r="I24" s="17"/>
    </row>
    <row r="25" spans="1:10" ht="18.75" x14ac:dyDescent="0.3">
      <c r="A25" s="3">
        <v>201</v>
      </c>
      <c r="B25" s="8" t="s">
        <v>36</v>
      </c>
      <c r="C25" s="8" t="s">
        <v>37</v>
      </c>
      <c r="D25" s="8" t="s">
        <v>26</v>
      </c>
      <c r="E25" s="12" t="s">
        <v>38</v>
      </c>
      <c r="F25" s="8">
        <v>84.61</v>
      </c>
      <c r="G25" s="8">
        <v>65.67</v>
      </c>
      <c r="H25" s="8">
        <f t="shared" si="0"/>
        <v>150.28</v>
      </c>
    </row>
    <row r="26" spans="1:10" ht="18.75" x14ac:dyDescent="0.3">
      <c r="A26" s="3">
        <v>215</v>
      </c>
      <c r="B26" s="8" t="s">
        <v>82</v>
      </c>
      <c r="C26" s="8" t="s">
        <v>83</v>
      </c>
      <c r="D26" s="8" t="s">
        <v>15</v>
      </c>
      <c r="E26" s="12">
        <v>1640</v>
      </c>
      <c r="F26" s="8">
        <v>63.65</v>
      </c>
      <c r="G26" s="8">
        <v>74.209999999999994</v>
      </c>
      <c r="H26" s="8">
        <f t="shared" si="0"/>
        <v>137.85999999999999</v>
      </c>
      <c r="I26" s="17"/>
    </row>
    <row r="27" spans="1:10" ht="18.75" x14ac:dyDescent="0.3">
      <c r="A27" s="3">
        <v>212</v>
      </c>
      <c r="B27" s="8" t="s">
        <v>75</v>
      </c>
      <c r="C27" s="8" t="s">
        <v>76</v>
      </c>
      <c r="D27" s="8" t="s">
        <v>77</v>
      </c>
      <c r="E27" s="12">
        <v>624</v>
      </c>
      <c r="F27" s="8">
        <v>63.34</v>
      </c>
      <c r="G27" s="8">
        <v>70.849999999999994</v>
      </c>
      <c r="H27" s="8">
        <f t="shared" si="0"/>
        <v>134.19</v>
      </c>
      <c r="I27" s="17"/>
      <c r="J27">
        <v>102.16</v>
      </c>
    </row>
    <row r="28" spans="1:10" ht="18.75" x14ac:dyDescent="0.3">
      <c r="A28" s="3">
        <v>202</v>
      </c>
      <c r="B28" s="8" t="s">
        <v>152</v>
      </c>
      <c r="C28" s="8" t="s">
        <v>32</v>
      </c>
      <c r="D28" s="8" t="s">
        <v>153</v>
      </c>
      <c r="E28" s="12" t="s">
        <v>154</v>
      </c>
      <c r="F28" s="8">
        <v>93.59</v>
      </c>
      <c r="G28" s="8"/>
      <c r="H28" s="8">
        <f t="shared" si="0"/>
        <v>93.59</v>
      </c>
      <c r="I28" s="17"/>
    </row>
    <row r="29" spans="1:10" ht="18.75" x14ac:dyDescent="0.3">
      <c r="A29" s="3">
        <v>210</v>
      </c>
      <c r="B29" s="8" t="s">
        <v>70</v>
      </c>
      <c r="C29" s="8" t="s">
        <v>71</v>
      </c>
      <c r="D29" s="8" t="s">
        <v>20</v>
      </c>
      <c r="E29" s="12" t="s">
        <v>72</v>
      </c>
      <c r="F29" s="8"/>
      <c r="G29" s="8"/>
      <c r="H29" s="8">
        <f t="shared" si="0"/>
        <v>0</v>
      </c>
      <c r="I29" s="17"/>
    </row>
    <row r="30" spans="1:10" ht="18.75" x14ac:dyDescent="0.3">
      <c r="A30" s="3">
        <v>216</v>
      </c>
      <c r="B30" s="8" t="s">
        <v>84</v>
      </c>
      <c r="C30" s="8" t="s">
        <v>30</v>
      </c>
      <c r="D30" s="8" t="s">
        <v>33</v>
      </c>
      <c r="E30" s="12">
        <v>106</v>
      </c>
      <c r="F30" s="2"/>
      <c r="G30" s="2"/>
      <c r="H30" s="8">
        <f t="shared" si="0"/>
        <v>0</v>
      </c>
      <c r="I30" s="17"/>
    </row>
    <row r="31" spans="1:10" ht="18.75" x14ac:dyDescent="0.3">
      <c r="A31" s="3">
        <v>226</v>
      </c>
      <c r="B31" s="8"/>
      <c r="C31" s="8"/>
      <c r="D31" s="8"/>
      <c r="E31" s="12"/>
      <c r="F31" s="2"/>
      <c r="G31" s="2"/>
      <c r="H31" s="8">
        <f t="shared" si="0"/>
        <v>0</v>
      </c>
    </row>
  </sheetData>
  <sortState ref="A6:I31">
    <sortCondition descending="1" ref="H6:H31"/>
  </sortState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55FE1-E95C-4EB1-9F2F-86875E538584}">
  <dimension ref="A3:J22"/>
  <sheetViews>
    <sheetView zoomScaleNormal="100" workbookViewId="0">
      <selection activeCell="F1" sqref="F1:G1048576"/>
    </sheetView>
  </sheetViews>
  <sheetFormatPr defaultRowHeight="15" x14ac:dyDescent="0.25"/>
  <cols>
    <col min="1" max="1" width="5.5703125" bestFit="1" customWidth="1"/>
    <col min="2" max="2" width="30.28515625" customWidth="1"/>
    <col min="3" max="3" width="17.42578125" customWidth="1"/>
    <col min="4" max="4" width="19.85546875" customWidth="1"/>
    <col min="5" max="5" width="14.140625" style="13" customWidth="1"/>
    <col min="6" max="8" width="14.7109375" customWidth="1"/>
  </cols>
  <sheetData>
    <row r="3" spans="1:10" ht="28.5" x14ac:dyDescent="0.45">
      <c r="A3" s="1" t="s">
        <v>102</v>
      </c>
    </row>
    <row r="5" spans="1:10" ht="18.75" x14ac:dyDescent="0.3">
      <c r="A5" s="2"/>
      <c r="B5" s="3" t="s">
        <v>0</v>
      </c>
      <c r="C5" s="3" t="s">
        <v>1</v>
      </c>
      <c r="D5" s="3" t="s">
        <v>7</v>
      </c>
      <c r="E5" s="11" t="s">
        <v>3</v>
      </c>
      <c r="F5" s="3" t="s">
        <v>4</v>
      </c>
      <c r="G5" s="3" t="s">
        <v>5</v>
      </c>
      <c r="H5" s="3" t="s">
        <v>6</v>
      </c>
    </row>
    <row r="6" spans="1:10" ht="18.75" x14ac:dyDescent="0.3">
      <c r="A6" s="3">
        <v>305</v>
      </c>
      <c r="B6" s="8" t="s">
        <v>317</v>
      </c>
      <c r="C6" s="8"/>
      <c r="D6" s="8" t="s">
        <v>26</v>
      </c>
      <c r="E6" s="12"/>
      <c r="F6" s="20">
        <v>100</v>
      </c>
      <c r="G6" s="20">
        <v>100</v>
      </c>
      <c r="H6" s="20">
        <f t="shared" ref="H6:H11" si="0">F6+G6</f>
        <v>200</v>
      </c>
      <c r="I6">
        <v>1</v>
      </c>
      <c r="J6">
        <v>102.82</v>
      </c>
    </row>
    <row r="7" spans="1:10" ht="18.75" x14ac:dyDescent="0.3">
      <c r="A7" s="3">
        <v>301</v>
      </c>
      <c r="B7" s="8" t="s">
        <v>103</v>
      </c>
      <c r="C7" s="8" t="s">
        <v>28</v>
      </c>
      <c r="D7" s="8" t="s">
        <v>26</v>
      </c>
      <c r="E7" s="12">
        <v>1086</v>
      </c>
      <c r="F7" s="20">
        <v>100</v>
      </c>
      <c r="G7" s="8">
        <v>89.86</v>
      </c>
      <c r="H7" s="20">
        <f t="shared" si="0"/>
        <v>189.86</v>
      </c>
      <c r="I7">
        <v>2</v>
      </c>
    </row>
    <row r="8" spans="1:10" ht="18.75" x14ac:dyDescent="0.3">
      <c r="A8" s="3">
        <v>304</v>
      </c>
      <c r="B8" s="8" t="s">
        <v>309</v>
      </c>
      <c r="C8" s="8" t="s">
        <v>310</v>
      </c>
      <c r="D8" s="8" t="s">
        <v>15</v>
      </c>
      <c r="E8" s="12">
        <v>4430</v>
      </c>
      <c r="F8" s="8">
        <v>94.44</v>
      </c>
      <c r="G8" s="8">
        <v>91.82</v>
      </c>
      <c r="H8" s="20">
        <f t="shared" si="0"/>
        <v>186.26</v>
      </c>
      <c r="I8">
        <v>3</v>
      </c>
      <c r="J8">
        <v>100.69</v>
      </c>
    </row>
    <row r="9" spans="1:10" ht="18.75" x14ac:dyDescent="0.3">
      <c r="A9" s="3">
        <v>303</v>
      </c>
      <c r="B9" s="8" t="s">
        <v>289</v>
      </c>
      <c r="C9" s="8" t="s">
        <v>290</v>
      </c>
      <c r="D9" s="8" t="s">
        <v>11</v>
      </c>
      <c r="E9" s="12">
        <v>9600</v>
      </c>
      <c r="F9" s="20">
        <v>100</v>
      </c>
      <c r="G9" s="8">
        <v>86.07</v>
      </c>
      <c r="H9" s="20">
        <f t="shared" si="0"/>
        <v>186.07</v>
      </c>
    </row>
    <row r="10" spans="1:10" ht="18.75" x14ac:dyDescent="0.3">
      <c r="A10" s="3">
        <v>302</v>
      </c>
      <c r="B10" s="8" t="s">
        <v>104</v>
      </c>
      <c r="C10" s="8" t="s">
        <v>105</v>
      </c>
      <c r="D10" s="8" t="s">
        <v>15</v>
      </c>
      <c r="E10" s="12">
        <v>4430</v>
      </c>
      <c r="F10" s="8">
        <v>87.32</v>
      </c>
      <c r="G10" s="8">
        <v>71.17</v>
      </c>
      <c r="H10" s="20">
        <f t="shared" si="0"/>
        <v>158.49</v>
      </c>
    </row>
    <row r="11" spans="1:10" ht="18.75" x14ac:dyDescent="0.3">
      <c r="A11" s="3">
        <v>306</v>
      </c>
      <c r="B11" s="8"/>
      <c r="C11" s="8"/>
      <c r="D11" s="8"/>
      <c r="E11" s="12"/>
      <c r="F11" s="8"/>
      <c r="G11" s="8"/>
      <c r="H11" s="20">
        <f t="shared" si="0"/>
        <v>0</v>
      </c>
    </row>
    <row r="22" spans="8:8" x14ac:dyDescent="0.25">
      <c r="H22" t="s">
        <v>321</v>
      </c>
    </row>
  </sheetData>
  <sortState ref="A6:I11">
    <sortCondition descending="1" ref="H6:H11"/>
  </sortState>
  <pageMargins left="0.7" right="0.7" top="0.75" bottom="0.75" header="0.3" footer="0.3"/>
  <pageSetup paperSize="9" scale="88" orientation="landscape" horizontalDpi="0" verticalDpi="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196CC-9E1E-4DF4-9CDE-3C053B4D502E}">
  <dimension ref="A3:H9"/>
  <sheetViews>
    <sheetView workbookViewId="0">
      <selection activeCell="F1" sqref="F1:G1048576"/>
    </sheetView>
  </sheetViews>
  <sheetFormatPr defaultRowHeight="15" x14ac:dyDescent="0.25"/>
  <cols>
    <col min="1" max="1" width="5.5703125" bestFit="1" customWidth="1"/>
    <col min="2" max="2" width="30.28515625" customWidth="1"/>
    <col min="3" max="3" width="17.42578125" customWidth="1"/>
    <col min="4" max="4" width="19.85546875" customWidth="1"/>
    <col min="5" max="5" width="14.140625" style="13" customWidth="1"/>
    <col min="6" max="8" width="14.7109375" customWidth="1"/>
  </cols>
  <sheetData>
    <row r="3" spans="1:8" ht="28.5" x14ac:dyDescent="0.45">
      <c r="A3" s="1" t="s">
        <v>108</v>
      </c>
    </row>
    <row r="5" spans="1:8" ht="18.75" x14ac:dyDescent="0.3">
      <c r="A5" s="2"/>
      <c r="B5" s="3" t="s">
        <v>0</v>
      </c>
      <c r="C5" s="3" t="s">
        <v>1</v>
      </c>
      <c r="D5" s="3" t="s">
        <v>7</v>
      </c>
      <c r="E5" s="11" t="s">
        <v>3</v>
      </c>
      <c r="F5" s="3" t="s">
        <v>4</v>
      </c>
      <c r="G5" s="3" t="s">
        <v>5</v>
      </c>
      <c r="H5" s="3" t="s">
        <v>6</v>
      </c>
    </row>
    <row r="6" spans="1:8" ht="18.75" x14ac:dyDescent="0.3">
      <c r="A6" s="3">
        <v>401</v>
      </c>
      <c r="B6" s="8" t="s">
        <v>106</v>
      </c>
      <c r="C6" s="8" t="s">
        <v>107</v>
      </c>
      <c r="D6" s="8" t="s">
        <v>109</v>
      </c>
      <c r="E6" s="12" t="s">
        <v>110</v>
      </c>
      <c r="F6" s="2"/>
      <c r="G6" s="2"/>
      <c r="H6" s="2"/>
    </row>
    <row r="7" spans="1:8" ht="18.75" x14ac:dyDescent="0.3">
      <c r="A7" s="3">
        <v>402</v>
      </c>
      <c r="B7" s="8" t="s">
        <v>111</v>
      </c>
      <c r="C7" s="8" t="s">
        <v>112</v>
      </c>
      <c r="D7" s="8" t="s">
        <v>113</v>
      </c>
      <c r="E7" s="12">
        <v>952</v>
      </c>
      <c r="F7" s="2"/>
      <c r="G7" s="2"/>
      <c r="H7" s="2"/>
    </row>
    <row r="8" spans="1:8" ht="18.75" x14ac:dyDescent="0.3">
      <c r="A8" s="3">
        <v>403</v>
      </c>
      <c r="B8" s="2"/>
      <c r="C8" s="2"/>
      <c r="D8" s="2"/>
      <c r="E8" s="15"/>
      <c r="F8" s="2"/>
      <c r="G8" s="2"/>
      <c r="H8" s="2"/>
    </row>
    <row r="9" spans="1:8" ht="18.75" x14ac:dyDescent="0.3">
      <c r="A9" s="3">
        <v>404</v>
      </c>
      <c r="B9" s="2"/>
      <c r="C9" s="2"/>
      <c r="D9" s="2"/>
      <c r="E9" s="15"/>
      <c r="F9" s="2"/>
      <c r="G9" s="2"/>
      <c r="H9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681EC-DD0A-4E48-9BAB-2971A46D15EF}">
  <dimension ref="A3:H10"/>
  <sheetViews>
    <sheetView zoomScaleNormal="100" workbookViewId="0">
      <selection activeCell="F1" sqref="F1:G1048576"/>
    </sheetView>
  </sheetViews>
  <sheetFormatPr defaultRowHeight="15" x14ac:dyDescent="0.25"/>
  <cols>
    <col min="1" max="1" width="5.5703125" bestFit="1" customWidth="1"/>
    <col min="2" max="2" width="30.28515625" customWidth="1"/>
    <col min="3" max="3" width="17.42578125" customWidth="1"/>
    <col min="4" max="4" width="19.85546875" customWidth="1"/>
    <col min="5" max="5" width="14.140625" customWidth="1"/>
    <col min="6" max="8" width="14.7109375" customWidth="1"/>
  </cols>
  <sheetData>
    <row r="3" spans="1:8" ht="28.5" x14ac:dyDescent="0.45">
      <c r="A3" s="1" t="s">
        <v>269</v>
      </c>
    </row>
    <row r="5" spans="1:8" ht="18.75" x14ac:dyDescent="0.3">
      <c r="A5" s="2"/>
      <c r="B5" s="3" t="s">
        <v>0</v>
      </c>
      <c r="C5" s="3" t="s">
        <v>1</v>
      </c>
      <c r="D5" s="3" t="s">
        <v>7</v>
      </c>
      <c r="E5" s="3" t="s">
        <v>3</v>
      </c>
      <c r="F5" s="3" t="s">
        <v>4</v>
      </c>
      <c r="G5" s="3" t="s">
        <v>5</v>
      </c>
      <c r="H5" s="3" t="s">
        <v>6</v>
      </c>
    </row>
    <row r="6" spans="1:8" ht="18.75" x14ac:dyDescent="0.3">
      <c r="A6" s="3">
        <v>501</v>
      </c>
      <c r="B6" s="8" t="s">
        <v>278</v>
      </c>
      <c r="C6" s="8" t="s">
        <v>122</v>
      </c>
      <c r="D6" s="8" t="s">
        <v>15</v>
      </c>
      <c r="E6" s="8" t="s">
        <v>279</v>
      </c>
      <c r="F6" s="20">
        <v>106.42</v>
      </c>
      <c r="G6" s="8">
        <v>97.19</v>
      </c>
      <c r="H6" s="20">
        <f>F6+G6</f>
        <v>203.61</v>
      </c>
    </row>
    <row r="7" spans="1:8" ht="18.75" x14ac:dyDescent="0.3">
      <c r="A7" s="3">
        <v>502</v>
      </c>
      <c r="B7" s="2"/>
      <c r="C7" s="2"/>
      <c r="D7" s="2"/>
      <c r="E7" s="2"/>
      <c r="F7" s="2"/>
      <c r="G7" s="2"/>
      <c r="H7" s="2"/>
    </row>
    <row r="8" spans="1:8" ht="18.75" x14ac:dyDescent="0.3">
      <c r="A8" s="3">
        <v>503</v>
      </c>
      <c r="B8" s="2"/>
      <c r="C8" s="2"/>
      <c r="D8" s="2"/>
      <c r="E8" s="2"/>
      <c r="F8" s="2"/>
      <c r="G8" s="2"/>
      <c r="H8" s="2"/>
    </row>
    <row r="9" spans="1:8" ht="18.75" x14ac:dyDescent="0.3">
      <c r="A9" s="3">
        <v>504</v>
      </c>
      <c r="B9" s="2"/>
      <c r="C9" s="2"/>
      <c r="D9" s="2"/>
      <c r="E9" s="2"/>
      <c r="F9" s="2"/>
      <c r="G9" s="2"/>
      <c r="H9" s="2"/>
    </row>
    <row r="10" spans="1:8" ht="18.75" x14ac:dyDescent="0.3">
      <c r="A10" s="4">
        <v>505</v>
      </c>
      <c r="B10" s="2"/>
      <c r="C10" s="2"/>
      <c r="D10" s="2"/>
      <c r="E10" s="2"/>
      <c r="F10" s="2"/>
      <c r="G10" s="2"/>
      <c r="H10" s="2"/>
    </row>
  </sheetData>
  <pageMargins left="0.7" right="0.7" top="0.75" bottom="0.75" header="0.3" footer="0.3"/>
  <pageSetup paperSize="9" scale="9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75EF2-4AA0-43EF-B900-0CD423A0FC55}">
  <dimension ref="A3:P33"/>
  <sheetViews>
    <sheetView zoomScaleNormal="100" workbookViewId="0">
      <selection activeCell="F1" sqref="F1:G1048576"/>
    </sheetView>
  </sheetViews>
  <sheetFormatPr defaultRowHeight="15" x14ac:dyDescent="0.25"/>
  <cols>
    <col min="1" max="1" width="5.5703125" bestFit="1" customWidth="1"/>
    <col min="2" max="2" width="30.28515625" customWidth="1"/>
    <col min="3" max="3" width="17.42578125" customWidth="1"/>
    <col min="4" max="4" width="19.85546875" customWidth="1"/>
    <col min="5" max="5" width="14.140625" style="13" customWidth="1"/>
    <col min="6" max="8" width="14.7109375" customWidth="1"/>
  </cols>
  <sheetData>
    <row r="3" spans="1:16" ht="28.5" x14ac:dyDescent="0.45">
      <c r="A3" s="1" t="s">
        <v>43</v>
      </c>
    </row>
    <row r="5" spans="1:16" ht="18.75" x14ac:dyDescent="0.3">
      <c r="A5" s="2"/>
      <c r="B5" s="3" t="s">
        <v>0</v>
      </c>
      <c r="C5" s="3" t="s">
        <v>1</v>
      </c>
      <c r="D5" s="3" t="s">
        <v>2</v>
      </c>
      <c r="E5" s="11" t="s">
        <v>3</v>
      </c>
      <c r="F5" s="3" t="s">
        <v>4</v>
      </c>
      <c r="G5" s="3" t="s">
        <v>5</v>
      </c>
      <c r="H5" s="3" t="s">
        <v>6</v>
      </c>
    </row>
    <row r="6" spans="1:16" ht="18.75" x14ac:dyDescent="0.3">
      <c r="A6" s="4">
        <v>617</v>
      </c>
      <c r="B6" s="8" t="s">
        <v>134</v>
      </c>
      <c r="C6" s="8" t="s">
        <v>135</v>
      </c>
      <c r="D6" s="8" t="s">
        <v>11</v>
      </c>
      <c r="E6" s="12">
        <v>7600</v>
      </c>
      <c r="F6" s="8">
        <v>95.68</v>
      </c>
      <c r="G6" s="8">
        <v>102.14</v>
      </c>
      <c r="H6" s="8">
        <f t="shared" ref="H6:H33" si="0">F6+G6</f>
        <v>197.82</v>
      </c>
      <c r="I6" s="17">
        <v>1</v>
      </c>
    </row>
    <row r="7" spans="1:16" ht="18.75" x14ac:dyDescent="0.3">
      <c r="A7" s="4">
        <v>619</v>
      </c>
      <c r="B7" s="8" t="s">
        <v>137</v>
      </c>
      <c r="C7" s="8" t="s">
        <v>25</v>
      </c>
      <c r="D7" s="8" t="s">
        <v>26</v>
      </c>
      <c r="E7" s="12" t="s">
        <v>38</v>
      </c>
      <c r="F7" s="20">
        <v>95.86</v>
      </c>
      <c r="G7" s="8">
        <v>98.19</v>
      </c>
      <c r="H7" s="8">
        <f t="shared" si="0"/>
        <v>194.05</v>
      </c>
      <c r="I7" s="17">
        <v>2</v>
      </c>
    </row>
    <row r="8" spans="1:16" ht="18.75" x14ac:dyDescent="0.3">
      <c r="A8" s="4">
        <v>618</v>
      </c>
      <c r="B8" s="8" t="s">
        <v>136</v>
      </c>
      <c r="C8" s="8" t="s">
        <v>122</v>
      </c>
      <c r="D8" s="8" t="s">
        <v>77</v>
      </c>
      <c r="E8" s="12">
        <v>1046</v>
      </c>
      <c r="F8" s="20">
        <v>100</v>
      </c>
      <c r="G8" s="8">
        <v>93.38</v>
      </c>
      <c r="H8" s="8">
        <f t="shared" si="0"/>
        <v>193.38</v>
      </c>
      <c r="I8" s="17">
        <v>3</v>
      </c>
    </row>
    <row r="9" spans="1:16" ht="18.75" x14ac:dyDescent="0.3">
      <c r="A9" s="3">
        <v>605</v>
      </c>
      <c r="B9" s="8" t="s">
        <v>50</v>
      </c>
      <c r="C9" s="8" t="s">
        <v>37</v>
      </c>
      <c r="D9" s="8" t="s">
        <v>11</v>
      </c>
      <c r="E9" s="22" t="s">
        <v>49</v>
      </c>
      <c r="F9" s="20">
        <v>100</v>
      </c>
      <c r="G9" s="8">
        <v>93.25</v>
      </c>
      <c r="H9" s="20">
        <f t="shared" si="0"/>
        <v>193.25</v>
      </c>
    </row>
    <row r="10" spans="1:16" ht="18.75" x14ac:dyDescent="0.3">
      <c r="A10" s="4">
        <v>625</v>
      </c>
      <c r="B10" s="9" t="s">
        <v>148</v>
      </c>
      <c r="C10" s="9" t="s">
        <v>122</v>
      </c>
      <c r="D10" s="9" t="s">
        <v>33</v>
      </c>
      <c r="E10" s="14" t="s">
        <v>149</v>
      </c>
      <c r="F10" s="20">
        <v>94.6</v>
      </c>
      <c r="G10" s="20">
        <v>98.6</v>
      </c>
      <c r="H10" s="20">
        <f t="shared" si="0"/>
        <v>193.2</v>
      </c>
      <c r="I10" s="17"/>
      <c r="J10">
        <v>103.08</v>
      </c>
    </row>
    <row r="11" spans="1:16" ht="18.75" x14ac:dyDescent="0.3">
      <c r="A11" s="3">
        <v>615</v>
      </c>
      <c r="B11" s="8" t="s">
        <v>131</v>
      </c>
      <c r="C11" s="8" t="s">
        <v>132</v>
      </c>
      <c r="D11" s="8" t="s">
        <v>39</v>
      </c>
      <c r="E11" s="12">
        <v>1100</v>
      </c>
      <c r="F11" s="8">
        <v>96.56</v>
      </c>
      <c r="G11" s="8">
        <v>95.97</v>
      </c>
      <c r="H11" s="8">
        <f t="shared" si="0"/>
        <v>192.53</v>
      </c>
      <c r="I11" s="17"/>
    </row>
    <row r="12" spans="1:16" ht="18.75" x14ac:dyDescent="0.3">
      <c r="A12" s="3">
        <v>610</v>
      </c>
      <c r="B12" s="8" t="s">
        <v>118</v>
      </c>
      <c r="C12" s="8" t="s">
        <v>112</v>
      </c>
      <c r="D12" s="8" t="s">
        <v>119</v>
      </c>
      <c r="E12" s="12" t="s">
        <v>120</v>
      </c>
      <c r="F12" s="8">
        <v>97.29</v>
      </c>
      <c r="G12" s="8">
        <v>94.11</v>
      </c>
      <c r="H12" s="20">
        <f t="shared" si="0"/>
        <v>191.4</v>
      </c>
      <c r="I12" s="17"/>
    </row>
    <row r="13" spans="1:16" ht="18.75" x14ac:dyDescent="0.3">
      <c r="A13" s="4">
        <v>621</v>
      </c>
      <c r="B13" s="9" t="s">
        <v>139</v>
      </c>
      <c r="C13" s="9" t="s">
        <v>140</v>
      </c>
      <c r="D13" s="9" t="s">
        <v>77</v>
      </c>
      <c r="E13" s="14" t="s">
        <v>141</v>
      </c>
      <c r="F13" s="8">
        <v>96.44</v>
      </c>
      <c r="G13" s="8">
        <v>93.78</v>
      </c>
      <c r="H13" s="8">
        <f t="shared" si="0"/>
        <v>190.22</v>
      </c>
      <c r="I13" s="17"/>
    </row>
    <row r="14" spans="1:16" ht="18.75" x14ac:dyDescent="0.3">
      <c r="A14" s="3">
        <v>604</v>
      </c>
      <c r="B14" s="8" t="s">
        <v>48</v>
      </c>
      <c r="C14" s="8" t="s">
        <v>37</v>
      </c>
      <c r="D14" s="8" t="s">
        <v>39</v>
      </c>
      <c r="E14" s="14">
        <v>1000</v>
      </c>
      <c r="F14" s="8">
        <v>95.84</v>
      </c>
      <c r="G14" s="8">
        <v>92.48</v>
      </c>
      <c r="H14" s="8">
        <f t="shared" si="0"/>
        <v>188.32</v>
      </c>
      <c r="P14" s="18"/>
    </row>
    <row r="15" spans="1:16" ht="18.75" x14ac:dyDescent="0.3">
      <c r="A15" s="4">
        <v>624</v>
      </c>
      <c r="B15" s="9" t="s">
        <v>145</v>
      </c>
      <c r="C15" s="9" t="s">
        <v>146</v>
      </c>
      <c r="D15" s="9" t="s">
        <v>147</v>
      </c>
      <c r="E15" s="12">
        <v>10111</v>
      </c>
      <c r="F15" s="8">
        <v>95.82</v>
      </c>
      <c r="G15" s="8">
        <v>92.35</v>
      </c>
      <c r="H15" s="8">
        <f t="shared" si="0"/>
        <v>188.17</v>
      </c>
      <c r="I15" s="17"/>
    </row>
    <row r="16" spans="1:16" ht="18.75" x14ac:dyDescent="0.3">
      <c r="A16" s="4">
        <v>622</v>
      </c>
      <c r="B16" s="9" t="s">
        <v>142</v>
      </c>
      <c r="C16" s="9" t="s">
        <v>23</v>
      </c>
      <c r="D16" s="9" t="s">
        <v>96</v>
      </c>
      <c r="E16" s="14" t="s">
        <v>141</v>
      </c>
      <c r="F16" s="8">
        <v>95.12</v>
      </c>
      <c r="G16" s="8">
        <v>92.42</v>
      </c>
      <c r="H16" s="8">
        <f t="shared" si="0"/>
        <v>187.54000000000002</v>
      </c>
      <c r="I16" s="17"/>
    </row>
    <row r="17" spans="1:11" ht="18.75" x14ac:dyDescent="0.3">
      <c r="A17" s="4">
        <v>620</v>
      </c>
      <c r="B17" s="8" t="s">
        <v>138</v>
      </c>
      <c r="C17" s="8" t="s">
        <v>65</v>
      </c>
      <c r="D17" s="8" t="s">
        <v>26</v>
      </c>
      <c r="E17" s="12" t="s">
        <v>38</v>
      </c>
      <c r="F17" s="8">
        <v>94.66</v>
      </c>
      <c r="G17" s="8">
        <v>92.62</v>
      </c>
      <c r="H17" s="8">
        <f t="shared" si="0"/>
        <v>187.28</v>
      </c>
      <c r="I17" s="17"/>
    </row>
    <row r="18" spans="1:11" ht="18.75" x14ac:dyDescent="0.3">
      <c r="A18" s="4">
        <v>623</v>
      </c>
      <c r="B18" s="9" t="s">
        <v>143</v>
      </c>
      <c r="C18" s="9" t="s">
        <v>28</v>
      </c>
      <c r="D18" s="9" t="s">
        <v>144</v>
      </c>
      <c r="E18" s="12">
        <v>700</v>
      </c>
      <c r="F18" s="8">
        <v>93.91</v>
      </c>
      <c r="G18" s="8">
        <v>92.34</v>
      </c>
      <c r="H18" s="8">
        <f t="shared" si="0"/>
        <v>186.25</v>
      </c>
      <c r="I18" s="17"/>
    </row>
    <row r="19" spans="1:11" ht="18.75" x14ac:dyDescent="0.3">
      <c r="A19" s="3">
        <v>609</v>
      </c>
      <c r="B19" s="8" t="s">
        <v>117</v>
      </c>
      <c r="C19" s="8" t="s">
        <v>101</v>
      </c>
      <c r="D19" s="8" t="s">
        <v>26</v>
      </c>
      <c r="E19" s="12" t="s">
        <v>38</v>
      </c>
      <c r="F19" s="8">
        <v>91.89</v>
      </c>
      <c r="G19" s="8">
        <v>92.97</v>
      </c>
      <c r="H19" s="8">
        <f t="shared" si="0"/>
        <v>184.86</v>
      </c>
      <c r="I19" s="17"/>
    </row>
    <row r="20" spans="1:11" ht="18.75" x14ac:dyDescent="0.3">
      <c r="A20" s="4">
        <v>628</v>
      </c>
      <c r="B20" s="9" t="s">
        <v>312</v>
      </c>
      <c r="C20" s="9" t="s">
        <v>25</v>
      </c>
      <c r="D20" s="9" t="s">
        <v>26</v>
      </c>
      <c r="E20" s="12" t="s">
        <v>316</v>
      </c>
      <c r="F20" s="20">
        <v>92.6</v>
      </c>
      <c r="G20" s="8">
        <v>91.15</v>
      </c>
      <c r="H20" s="20">
        <f t="shared" si="0"/>
        <v>183.75</v>
      </c>
    </row>
    <row r="21" spans="1:11" ht="18.75" x14ac:dyDescent="0.3">
      <c r="A21" s="3">
        <v>612</v>
      </c>
      <c r="B21" s="8" t="s">
        <v>123</v>
      </c>
      <c r="C21" s="8" t="s">
        <v>124</v>
      </c>
      <c r="D21" s="8" t="s">
        <v>26</v>
      </c>
      <c r="E21" s="12" t="s">
        <v>125</v>
      </c>
      <c r="F21" s="8">
        <v>91.53</v>
      </c>
      <c r="G21" s="8">
        <v>92.17</v>
      </c>
      <c r="H21" s="20">
        <f t="shared" si="0"/>
        <v>183.7</v>
      </c>
      <c r="I21" s="17"/>
    </row>
    <row r="22" spans="1:11" ht="18.75" x14ac:dyDescent="0.3">
      <c r="A22" s="3">
        <v>611</v>
      </c>
      <c r="B22" s="8" t="s">
        <v>121</v>
      </c>
      <c r="C22" s="8" t="s">
        <v>122</v>
      </c>
      <c r="D22" s="8" t="s">
        <v>26</v>
      </c>
      <c r="E22" s="12">
        <v>1055</v>
      </c>
      <c r="F22" s="8">
        <v>92.72</v>
      </c>
      <c r="G22" s="20">
        <v>89.9</v>
      </c>
      <c r="H22" s="8">
        <f t="shared" si="0"/>
        <v>182.62</v>
      </c>
      <c r="I22" s="17"/>
    </row>
    <row r="23" spans="1:11" ht="18.75" x14ac:dyDescent="0.3">
      <c r="A23" s="3">
        <v>613</v>
      </c>
      <c r="B23" s="8" t="s">
        <v>126</v>
      </c>
      <c r="C23" s="8" t="s">
        <v>127</v>
      </c>
      <c r="D23" s="8" t="s">
        <v>11</v>
      </c>
      <c r="E23" s="12" t="s">
        <v>128</v>
      </c>
      <c r="F23" s="8">
        <v>94.45</v>
      </c>
      <c r="G23" s="8">
        <v>84.08</v>
      </c>
      <c r="H23" s="8">
        <f t="shared" si="0"/>
        <v>178.53</v>
      </c>
      <c r="I23" s="17"/>
      <c r="K23">
        <v>102.16</v>
      </c>
    </row>
    <row r="24" spans="1:11" ht="18.75" x14ac:dyDescent="0.3">
      <c r="A24" s="4">
        <v>616</v>
      </c>
      <c r="B24" s="8" t="s">
        <v>133</v>
      </c>
      <c r="C24" s="8" t="s">
        <v>122</v>
      </c>
      <c r="D24" s="8" t="s">
        <v>15</v>
      </c>
      <c r="E24" s="12">
        <v>2140</v>
      </c>
      <c r="F24" s="8">
        <v>90.92</v>
      </c>
      <c r="G24" s="8">
        <v>87.51</v>
      </c>
      <c r="H24" s="8">
        <f t="shared" si="0"/>
        <v>178.43</v>
      </c>
      <c r="I24" s="17"/>
      <c r="K24">
        <v>106.57</v>
      </c>
    </row>
    <row r="25" spans="1:11" ht="18.75" x14ac:dyDescent="0.3">
      <c r="A25" s="3">
        <v>606</v>
      </c>
      <c r="B25" s="8" t="s">
        <v>51</v>
      </c>
      <c r="C25" s="8" t="s">
        <v>37</v>
      </c>
      <c r="D25" s="8" t="s">
        <v>42</v>
      </c>
      <c r="E25" s="12">
        <v>805</v>
      </c>
      <c r="F25" s="8">
        <v>90.28</v>
      </c>
      <c r="G25" s="8">
        <v>85.53</v>
      </c>
      <c r="H25" s="8">
        <f t="shared" si="0"/>
        <v>175.81</v>
      </c>
    </row>
    <row r="26" spans="1:11" ht="18.75" x14ac:dyDescent="0.3">
      <c r="A26" s="3">
        <v>614</v>
      </c>
      <c r="B26" s="8" t="s">
        <v>129</v>
      </c>
      <c r="C26" s="8" t="s">
        <v>130</v>
      </c>
      <c r="D26" s="8" t="s">
        <v>26</v>
      </c>
      <c r="E26" s="12" t="s">
        <v>38</v>
      </c>
      <c r="F26" s="8">
        <v>91.54</v>
      </c>
      <c r="G26" s="8">
        <v>82.62</v>
      </c>
      <c r="H26" s="8">
        <f t="shared" si="0"/>
        <v>174.16000000000003</v>
      </c>
      <c r="I26" s="17"/>
    </row>
    <row r="27" spans="1:11" ht="18.75" x14ac:dyDescent="0.3">
      <c r="A27" s="3">
        <v>601</v>
      </c>
      <c r="B27" s="8" t="s">
        <v>44</v>
      </c>
      <c r="C27" s="8" t="s">
        <v>37</v>
      </c>
      <c r="D27" s="8" t="s">
        <v>42</v>
      </c>
      <c r="E27" s="12">
        <v>755</v>
      </c>
      <c r="F27" s="8">
        <v>79.739999999999995</v>
      </c>
      <c r="G27" s="8">
        <v>82.44</v>
      </c>
      <c r="H27" s="8">
        <f t="shared" si="0"/>
        <v>162.18</v>
      </c>
    </row>
    <row r="28" spans="1:11" ht="18.75" x14ac:dyDescent="0.3">
      <c r="A28" s="3">
        <v>602</v>
      </c>
      <c r="B28" s="8" t="s">
        <v>45</v>
      </c>
      <c r="C28" s="8" t="s">
        <v>37</v>
      </c>
      <c r="D28" s="8" t="s">
        <v>42</v>
      </c>
      <c r="E28" s="12">
        <v>805</v>
      </c>
      <c r="F28" s="8"/>
      <c r="G28" s="8"/>
      <c r="H28" s="8">
        <f t="shared" si="0"/>
        <v>0</v>
      </c>
    </row>
    <row r="29" spans="1:11" ht="18.75" x14ac:dyDescent="0.3">
      <c r="A29" s="3">
        <v>603</v>
      </c>
      <c r="B29" s="8" t="s">
        <v>46</v>
      </c>
      <c r="C29" s="8" t="s">
        <v>37</v>
      </c>
      <c r="D29" s="8" t="s">
        <v>47</v>
      </c>
      <c r="E29" s="12">
        <v>930</v>
      </c>
      <c r="F29" s="8"/>
      <c r="G29" s="8"/>
      <c r="H29" s="8">
        <f t="shared" si="0"/>
        <v>0</v>
      </c>
    </row>
    <row r="30" spans="1:11" ht="18.75" x14ac:dyDescent="0.3">
      <c r="A30" s="3">
        <v>607</v>
      </c>
      <c r="B30" s="8" t="s">
        <v>114</v>
      </c>
      <c r="C30" s="8" t="s">
        <v>23</v>
      </c>
      <c r="D30" s="8" t="s">
        <v>115</v>
      </c>
      <c r="E30" s="12">
        <v>3070</v>
      </c>
      <c r="F30" s="8"/>
      <c r="G30" s="8"/>
      <c r="H30" s="8">
        <f t="shared" si="0"/>
        <v>0</v>
      </c>
      <c r="I30" s="17"/>
    </row>
    <row r="31" spans="1:11" ht="18.75" x14ac:dyDescent="0.3">
      <c r="A31" s="3">
        <v>608</v>
      </c>
      <c r="B31" s="8" t="s">
        <v>116</v>
      </c>
      <c r="C31" s="8" t="s">
        <v>74</v>
      </c>
      <c r="D31" s="8" t="s">
        <v>115</v>
      </c>
      <c r="E31" s="12">
        <v>3060</v>
      </c>
      <c r="F31" s="8"/>
      <c r="G31" s="8"/>
      <c r="H31" s="8">
        <f t="shared" si="0"/>
        <v>0</v>
      </c>
      <c r="I31" s="17"/>
    </row>
    <row r="32" spans="1:11" ht="18.75" x14ac:dyDescent="0.3">
      <c r="A32" s="4">
        <v>626</v>
      </c>
      <c r="B32" s="9" t="s">
        <v>150</v>
      </c>
      <c r="C32" s="9" t="s">
        <v>151</v>
      </c>
      <c r="D32" s="9" t="s">
        <v>11</v>
      </c>
      <c r="E32" s="12">
        <v>7000</v>
      </c>
      <c r="F32" s="8"/>
      <c r="G32" s="2"/>
      <c r="H32" s="8">
        <f t="shared" si="0"/>
        <v>0</v>
      </c>
      <c r="I32" s="17"/>
    </row>
    <row r="33" spans="1:8" ht="18.75" x14ac:dyDescent="0.3">
      <c r="A33" s="28">
        <v>627</v>
      </c>
      <c r="B33" s="8" t="s">
        <v>155</v>
      </c>
      <c r="C33" s="8" t="s">
        <v>76</v>
      </c>
      <c r="D33" s="8" t="s">
        <v>15</v>
      </c>
      <c r="E33" s="29">
        <v>4020</v>
      </c>
      <c r="F33" s="25"/>
      <c r="G33" s="24"/>
      <c r="H33" s="8">
        <f t="shared" si="0"/>
        <v>0</v>
      </c>
    </row>
  </sheetData>
  <sortState ref="A6:I33">
    <sortCondition descending="1" ref="H6:H33"/>
  </sortState>
  <pageMargins left="0.7" right="0.7" top="0.75" bottom="0.75" header="0.3" footer="0.3"/>
  <pageSetup paperSize="9" scale="80" orientation="landscape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FBC9E-CE3D-4C0F-9775-EBE3722C46B1}">
  <dimension ref="A3:H10"/>
  <sheetViews>
    <sheetView workbookViewId="0">
      <selection activeCell="F1" sqref="F1:G1048576"/>
    </sheetView>
  </sheetViews>
  <sheetFormatPr defaultRowHeight="15" x14ac:dyDescent="0.25"/>
  <cols>
    <col min="1" max="1" width="5.5703125" bestFit="1" customWidth="1"/>
    <col min="2" max="2" width="30.28515625" customWidth="1"/>
    <col min="3" max="3" width="17.42578125" customWidth="1"/>
    <col min="4" max="4" width="19.85546875" customWidth="1"/>
    <col min="5" max="5" width="12.42578125" customWidth="1"/>
    <col min="6" max="8" width="14.7109375" customWidth="1"/>
  </cols>
  <sheetData>
    <row r="3" spans="1:8" ht="28.5" x14ac:dyDescent="0.45">
      <c r="A3" s="1" t="s">
        <v>268</v>
      </c>
    </row>
    <row r="5" spans="1:8" ht="18.75" x14ac:dyDescent="0.3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8</v>
      </c>
      <c r="H5" s="3" t="s">
        <v>6</v>
      </c>
    </row>
    <row r="6" spans="1:8" ht="18.75" x14ac:dyDescent="0.3">
      <c r="A6" s="3">
        <v>701</v>
      </c>
      <c r="B6" s="2"/>
      <c r="C6" s="2"/>
      <c r="D6" s="2"/>
      <c r="E6" s="2"/>
      <c r="F6" s="2"/>
      <c r="G6" s="2"/>
      <c r="H6" s="2"/>
    </row>
    <row r="7" spans="1:8" ht="18.75" x14ac:dyDescent="0.3">
      <c r="A7" s="3">
        <v>702</v>
      </c>
      <c r="B7" s="2"/>
      <c r="C7" s="2"/>
      <c r="D7" s="2"/>
      <c r="E7" s="2"/>
      <c r="F7" s="2"/>
      <c r="G7" s="2"/>
      <c r="H7" s="2"/>
    </row>
    <row r="8" spans="1:8" ht="18.75" x14ac:dyDescent="0.3">
      <c r="A8" s="3">
        <v>703</v>
      </c>
      <c r="B8" s="2"/>
      <c r="C8" s="2"/>
      <c r="D8" s="2"/>
      <c r="E8" s="2"/>
      <c r="F8" s="2"/>
      <c r="G8" s="2"/>
      <c r="H8" s="2"/>
    </row>
    <row r="9" spans="1:8" ht="18.75" x14ac:dyDescent="0.3">
      <c r="A9" s="3">
        <v>704</v>
      </c>
      <c r="B9" s="2"/>
      <c r="C9" s="2"/>
      <c r="D9" s="2"/>
      <c r="E9" s="2"/>
      <c r="F9" s="2"/>
      <c r="G9" s="2"/>
      <c r="H9" s="2"/>
    </row>
    <row r="10" spans="1:8" ht="18.75" x14ac:dyDescent="0.3">
      <c r="A10" s="3">
        <v>705</v>
      </c>
      <c r="B10" s="2"/>
      <c r="C10" s="2"/>
      <c r="D10" s="2"/>
      <c r="E10" s="2"/>
      <c r="F10" s="2"/>
      <c r="G10" s="2"/>
      <c r="H10" s="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FF66-C4D5-4886-A00F-7DC43BEFDFB5}">
  <dimension ref="A3:J36"/>
  <sheetViews>
    <sheetView topLeftCell="A4" zoomScaleNormal="100" workbookViewId="0">
      <selection activeCell="F4" sqref="F1:G1048576"/>
    </sheetView>
  </sheetViews>
  <sheetFormatPr defaultRowHeight="15" x14ac:dyDescent="0.25"/>
  <cols>
    <col min="1" max="1" width="5.5703125" bestFit="1" customWidth="1"/>
    <col min="2" max="2" width="28.28515625" customWidth="1"/>
    <col min="3" max="3" width="20.28515625" customWidth="1"/>
    <col min="4" max="4" width="19.85546875" customWidth="1"/>
    <col min="5" max="5" width="15.28515625" style="13" customWidth="1"/>
    <col min="6" max="8" width="14.7109375" customWidth="1"/>
  </cols>
  <sheetData>
    <row r="3" spans="1:9" ht="28.5" x14ac:dyDescent="0.45">
      <c r="A3" s="1" t="s">
        <v>52</v>
      </c>
    </row>
    <row r="5" spans="1:9" ht="18.75" x14ac:dyDescent="0.3">
      <c r="A5" s="2"/>
      <c r="B5" s="3" t="s">
        <v>0</v>
      </c>
      <c r="C5" s="3" t="s">
        <v>1</v>
      </c>
      <c r="D5" s="3" t="s">
        <v>2</v>
      </c>
      <c r="E5" s="11" t="s">
        <v>3</v>
      </c>
      <c r="F5" s="3" t="s">
        <v>4</v>
      </c>
      <c r="G5" s="3" t="s">
        <v>5</v>
      </c>
      <c r="H5" s="3" t="s">
        <v>6</v>
      </c>
    </row>
    <row r="6" spans="1:9" ht="18.75" x14ac:dyDescent="0.3">
      <c r="A6" s="3">
        <v>813</v>
      </c>
      <c r="B6" s="8" t="s">
        <v>171</v>
      </c>
      <c r="C6" s="8" t="s">
        <v>122</v>
      </c>
      <c r="D6" s="8" t="s">
        <v>15</v>
      </c>
      <c r="E6" s="12">
        <v>4440</v>
      </c>
      <c r="F6" s="20">
        <v>100</v>
      </c>
      <c r="G6" s="8">
        <v>77.930000000000007</v>
      </c>
      <c r="H6" s="20">
        <f t="shared" ref="H6:H36" si="0">F6+G6</f>
        <v>177.93</v>
      </c>
      <c r="I6" s="17">
        <v>1</v>
      </c>
    </row>
    <row r="7" spans="1:9" ht="18.75" x14ac:dyDescent="0.3">
      <c r="A7" s="3">
        <v>805</v>
      </c>
      <c r="B7" s="8" t="s">
        <v>157</v>
      </c>
      <c r="C7" s="8" t="s">
        <v>61</v>
      </c>
      <c r="D7" s="8" t="s">
        <v>26</v>
      </c>
      <c r="E7" s="12">
        <v>1246</v>
      </c>
      <c r="F7" s="20">
        <v>100</v>
      </c>
      <c r="G7" s="8">
        <v>75.989999999999995</v>
      </c>
      <c r="H7" s="20">
        <f t="shared" si="0"/>
        <v>175.99</v>
      </c>
      <c r="I7" s="17">
        <v>2</v>
      </c>
    </row>
    <row r="8" spans="1:9" ht="18.75" x14ac:dyDescent="0.3">
      <c r="A8" s="4">
        <v>825</v>
      </c>
      <c r="B8" s="9" t="s">
        <v>188</v>
      </c>
      <c r="C8" s="9" t="s">
        <v>23</v>
      </c>
      <c r="D8" s="9" t="s">
        <v>96</v>
      </c>
      <c r="E8" s="14" t="s">
        <v>189</v>
      </c>
      <c r="F8" s="20">
        <v>100</v>
      </c>
      <c r="G8" s="8">
        <v>74.989999999999995</v>
      </c>
      <c r="H8" s="20">
        <f t="shared" si="0"/>
        <v>174.99</v>
      </c>
      <c r="I8" s="17">
        <v>3</v>
      </c>
    </row>
    <row r="9" spans="1:9" ht="18.75" x14ac:dyDescent="0.3">
      <c r="A9" s="3">
        <v>814</v>
      </c>
      <c r="B9" s="8" t="s">
        <v>172</v>
      </c>
      <c r="C9" s="8" t="s">
        <v>173</v>
      </c>
      <c r="D9" s="8" t="s">
        <v>77</v>
      </c>
      <c r="E9" s="12">
        <v>1246</v>
      </c>
      <c r="F9" s="20">
        <v>100</v>
      </c>
      <c r="G9" s="8">
        <v>72.150000000000006</v>
      </c>
      <c r="H9" s="20">
        <f t="shared" si="0"/>
        <v>172.15</v>
      </c>
      <c r="I9" s="17"/>
    </row>
    <row r="10" spans="1:9" ht="18.75" x14ac:dyDescent="0.3">
      <c r="A10" s="3">
        <v>803</v>
      </c>
      <c r="B10" s="8" t="s">
        <v>55</v>
      </c>
      <c r="C10" s="8" t="s">
        <v>37</v>
      </c>
      <c r="D10" s="8" t="s">
        <v>56</v>
      </c>
      <c r="E10" s="12">
        <v>8150</v>
      </c>
      <c r="F10" s="20">
        <v>100</v>
      </c>
      <c r="G10" s="8">
        <v>68.62</v>
      </c>
      <c r="H10" s="20">
        <f t="shared" si="0"/>
        <v>168.62</v>
      </c>
    </row>
    <row r="11" spans="1:9" ht="18.75" x14ac:dyDescent="0.3">
      <c r="A11" s="3">
        <v>807</v>
      </c>
      <c r="B11" s="8" t="s">
        <v>160</v>
      </c>
      <c r="C11" s="8" t="s">
        <v>112</v>
      </c>
      <c r="D11" s="8" t="s">
        <v>86</v>
      </c>
      <c r="E11" s="12" t="s">
        <v>161</v>
      </c>
      <c r="F11" s="8">
        <v>90.53</v>
      </c>
      <c r="G11" s="8">
        <v>74.69</v>
      </c>
      <c r="H11" s="8">
        <f t="shared" si="0"/>
        <v>165.22</v>
      </c>
      <c r="I11" s="17"/>
    </row>
    <row r="12" spans="1:9" ht="18.75" x14ac:dyDescent="0.3">
      <c r="A12" s="4">
        <v>828</v>
      </c>
      <c r="B12" s="9" t="s">
        <v>273</v>
      </c>
      <c r="C12" s="8" t="s">
        <v>194</v>
      </c>
      <c r="D12" s="9" t="s">
        <v>26</v>
      </c>
      <c r="E12" s="14">
        <v>1466</v>
      </c>
      <c r="F12" s="8">
        <v>89.73</v>
      </c>
      <c r="G12" s="8">
        <v>73.38</v>
      </c>
      <c r="H12" s="8">
        <f t="shared" si="0"/>
        <v>163.11000000000001</v>
      </c>
      <c r="I12" s="17"/>
    </row>
    <row r="13" spans="1:9" ht="18.75" x14ac:dyDescent="0.3">
      <c r="A13" s="3">
        <v>815</v>
      </c>
      <c r="B13" s="8" t="s">
        <v>174</v>
      </c>
      <c r="C13" s="8" t="s">
        <v>28</v>
      </c>
      <c r="D13" s="8" t="s">
        <v>11</v>
      </c>
      <c r="E13" s="12">
        <v>8700</v>
      </c>
      <c r="F13" s="8">
        <v>86.82</v>
      </c>
      <c r="G13" s="8">
        <v>74.260000000000005</v>
      </c>
      <c r="H13" s="8">
        <f t="shared" si="0"/>
        <v>161.07999999999998</v>
      </c>
      <c r="I13" s="17"/>
    </row>
    <row r="14" spans="1:9" ht="18.75" x14ac:dyDescent="0.3">
      <c r="A14" s="3">
        <v>801</v>
      </c>
      <c r="B14" s="8" t="s">
        <v>53</v>
      </c>
      <c r="C14" s="8" t="s">
        <v>37</v>
      </c>
      <c r="D14" s="8" t="s">
        <v>26</v>
      </c>
      <c r="E14" s="12">
        <v>1066</v>
      </c>
      <c r="F14" s="8">
        <v>86.24</v>
      </c>
      <c r="G14" s="8">
        <v>74.17</v>
      </c>
      <c r="H14" s="8">
        <f t="shared" si="0"/>
        <v>160.41</v>
      </c>
    </row>
    <row r="15" spans="1:9" ht="18.75" x14ac:dyDescent="0.3">
      <c r="A15" s="4">
        <v>831</v>
      </c>
      <c r="B15" s="9" t="s">
        <v>307</v>
      </c>
      <c r="C15" s="9" t="s">
        <v>132</v>
      </c>
      <c r="D15" s="9" t="s">
        <v>39</v>
      </c>
      <c r="E15" s="12">
        <v>1100</v>
      </c>
      <c r="F15" s="8">
        <v>87.16</v>
      </c>
      <c r="G15" s="8">
        <v>71.83</v>
      </c>
      <c r="H15" s="8">
        <f t="shared" si="0"/>
        <v>158.99</v>
      </c>
    </row>
    <row r="16" spans="1:9" ht="18.75" x14ac:dyDescent="0.3">
      <c r="A16" s="4">
        <v>823</v>
      </c>
      <c r="B16" s="9" t="s">
        <v>185</v>
      </c>
      <c r="C16" s="9" t="s">
        <v>173</v>
      </c>
      <c r="D16" s="9" t="s">
        <v>186</v>
      </c>
      <c r="E16" s="14">
        <v>1046</v>
      </c>
      <c r="F16" s="20">
        <v>86.3</v>
      </c>
      <c r="G16" s="8">
        <v>71.38</v>
      </c>
      <c r="H16" s="20">
        <f t="shared" si="0"/>
        <v>157.68</v>
      </c>
      <c r="I16" s="17"/>
    </row>
    <row r="17" spans="1:10" ht="18.75" x14ac:dyDescent="0.3">
      <c r="A17" s="3">
        <v>802</v>
      </c>
      <c r="B17" s="8" t="s">
        <v>54</v>
      </c>
      <c r="C17" s="8" t="s">
        <v>37</v>
      </c>
      <c r="D17" s="8" t="s">
        <v>26</v>
      </c>
      <c r="E17" s="12">
        <v>1466</v>
      </c>
      <c r="F17" s="20">
        <v>79.3</v>
      </c>
      <c r="G17" s="8">
        <v>70.69</v>
      </c>
      <c r="H17" s="20">
        <f t="shared" si="0"/>
        <v>149.99</v>
      </c>
    </row>
    <row r="18" spans="1:10" ht="18.75" x14ac:dyDescent="0.3">
      <c r="A18" s="4">
        <v>816</v>
      </c>
      <c r="B18" s="8" t="s">
        <v>175</v>
      </c>
      <c r="C18" s="8" t="s">
        <v>176</v>
      </c>
      <c r="D18" s="8" t="s">
        <v>11</v>
      </c>
      <c r="E18" s="14">
        <v>9600</v>
      </c>
      <c r="F18" s="8">
        <v>84.74</v>
      </c>
      <c r="G18" s="8">
        <v>64.56</v>
      </c>
      <c r="H18" s="20">
        <f t="shared" si="0"/>
        <v>149.30000000000001</v>
      </c>
      <c r="I18" s="17"/>
    </row>
    <row r="19" spans="1:10" ht="18.75" x14ac:dyDescent="0.3">
      <c r="A19" s="3">
        <v>808</v>
      </c>
      <c r="B19" s="8" t="s">
        <v>162</v>
      </c>
      <c r="C19" s="8" t="s">
        <v>112</v>
      </c>
      <c r="D19" s="8" t="s">
        <v>33</v>
      </c>
      <c r="E19" s="12" t="s">
        <v>163</v>
      </c>
      <c r="F19" s="8">
        <v>86.76</v>
      </c>
      <c r="G19" s="8">
        <v>60.87</v>
      </c>
      <c r="H19" s="8">
        <f t="shared" si="0"/>
        <v>147.63</v>
      </c>
      <c r="I19" s="17"/>
    </row>
    <row r="20" spans="1:10" ht="18.75" x14ac:dyDescent="0.3">
      <c r="A20" s="4">
        <v>817</v>
      </c>
      <c r="B20" s="8" t="s">
        <v>177</v>
      </c>
      <c r="C20" s="8" t="s">
        <v>178</v>
      </c>
      <c r="D20" s="8" t="s">
        <v>11</v>
      </c>
      <c r="E20" s="14">
        <v>7740</v>
      </c>
      <c r="F20" s="8">
        <v>85.08</v>
      </c>
      <c r="G20" s="8">
        <v>62.14</v>
      </c>
      <c r="H20" s="8">
        <f t="shared" si="0"/>
        <v>147.22</v>
      </c>
      <c r="I20" s="17"/>
    </row>
    <row r="21" spans="1:10" ht="18.75" x14ac:dyDescent="0.3">
      <c r="A21" s="4">
        <v>821</v>
      </c>
      <c r="B21" s="9" t="s">
        <v>184</v>
      </c>
      <c r="C21" s="9" t="s">
        <v>101</v>
      </c>
      <c r="D21" s="9" t="s">
        <v>15</v>
      </c>
      <c r="E21" s="14">
        <v>4440</v>
      </c>
      <c r="F21" s="20">
        <v>74.599999999999994</v>
      </c>
      <c r="G21" s="8">
        <v>72.510000000000005</v>
      </c>
      <c r="H21" s="20">
        <f t="shared" si="0"/>
        <v>147.11000000000001</v>
      </c>
      <c r="I21" s="17"/>
    </row>
    <row r="22" spans="1:10" ht="18.75" x14ac:dyDescent="0.3">
      <c r="A22" s="3">
        <v>810</v>
      </c>
      <c r="B22" s="8" t="s">
        <v>155</v>
      </c>
      <c r="C22" s="8" t="s">
        <v>76</v>
      </c>
      <c r="D22" s="8" t="s">
        <v>15</v>
      </c>
      <c r="E22" s="12" t="s">
        <v>166</v>
      </c>
      <c r="F22" s="8">
        <v>73.319999999999993</v>
      </c>
      <c r="G22" s="8">
        <v>73.48</v>
      </c>
      <c r="H22" s="20">
        <f t="shared" si="0"/>
        <v>146.80000000000001</v>
      </c>
      <c r="I22" s="17"/>
    </row>
    <row r="23" spans="1:10" ht="18.75" x14ac:dyDescent="0.3">
      <c r="A23" s="4">
        <v>829</v>
      </c>
      <c r="B23" s="9" t="s">
        <v>137</v>
      </c>
      <c r="C23" s="9" t="s">
        <v>25</v>
      </c>
      <c r="D23" s="9" t="s">
        <v>26</v>
      </c>
      <c r="E23" s="12" t="s">
        <v>38</v>
      </c>
      <c r="F23" s="20">
        <v>74.8</v>
      </c>
      <c r="G23" s="8">
        <v>71.709999999999994</v>
      </c>
      <c r="H23" s="8">
        <f t="shared" si="0"/>
        <v>146.51</v>
      </c>
      <c r="I23" s="17"/>
    </row>
    <row r="24" spans="1:10" ht="18.75" x14ac:dyDescent="0.3">
      <c r="A24" s="4">
        <v>819</v>
      </c>
      <c r="B24" s="9" t="s">
        <v>136</v>
      </c>
      <c r="C24" s="9" t="s">
        <v>69</v>
      </c>
      <c r="D24" s="9" t="s">
        <v>33</v>
      </c>
      <c r="E24" s="14" t="s">
        <v>308</v>
      </c>
      <c r="F24" s="8">
        <v>84.76</v>
      </c>
      <c r="G24" s="8">
        <v>61.52</v>
      </c>
      <c r="H24" s="8">
        <f t="shared" si="0"/>
        <v>146.28</v>
      </c>
      <c r="I24" s="17"/>
    </row>
    <row r="25" spans="1:10" ht="18.75" x14ac:dyDescent="0.3">
      <c r="A25" s="4">
        <v>827</v>
      </c>
      <c r="B25" s="9" t="s">
        <v>191</v>
      </c>
      <c r="C25" s="9" t="s">
        <v>192</v>
      </c>
      <c r="D25" s="9" t="s">
        <v>119</v>
      </c>
      <c r="E25" s="14" t="s">
        <v>193</v>
      </c>
      <c r="F25" s="8">
        <v>73.95</v>
      </c>
      <c r="G25" s="8">
        <v>72.14</v>
      </c>
      <c r="H25" s="8">
        <f t="shared" si="0"/>
        <v>146.09</v>
      </c>
      <c r="I25" s="17"/>
    </row>
    <row r="26" spans="1:10" ht="18.75" x14ac:dyDescent="0.3">
      <c r="A26" s="4">
        <v>824</v>
      </c>
      <c r="B26" s="9" t="s">
        <v>187</v>
      </c>
      <c r="C26" s="2"/>
      <c r="D26" s="9" t="s">
        <v>39</v>
      </c>
      <c r="E26" s="14">
        <v>1300</v>
      </c>
      <c r="F26" s="8">
        <v>82.17</v>
      </c>
      <c r="G26" s="8">
        <v>60.66</v>
      </c>
      <c r="H26" s="8">
        <f t="shared" si="0"/>
        <v>142.82999999999998</v>
      </c>
      <c r="I26" s="17"/>
      <c r="J26">
        <v>77.34</v>
      </c>
    </row>
    <row r="27" spans="1:10" ht="18.75" x14ac:dyDescent="0.3">
      <c r="A27" s="3">
        <v>806</v>
      </c>
      <c r="B27" s="8" t="s">
        <v>158</v>
      </c>
      <c r="C27" s="8" t="s">
        <v>122</v>
      </c>
      <c r="D27" s="8" t="s">
        <v>33</v>
      </c>
      <c r="E27" s="12" t="s">
        <v>159</v>
      </c>
      <c r="F27" s="8">
        <v>74.91</v>
      </c>
      <c r="G27" s="8">
        <v>61.15</v>
      </c>
      <c r="H27" s="8">
        <f t="shared" si="0"/>
        <v>136.06</v>
      </c>
      <c r="I27" s="17"/>
    </row>
    <row r="28" spans="1:10" ht="18.75" x14ac:dyDescent="0.3">
      <c r="A28" s="3">
        <v>812</v>
      </c>
      <c r="B28" s="8" t="s">
        <v>169</v>
      </c>
      <c r="C28" s="8" t="s">
        <v>25</v>
      </c>
      <c r="D28" s="8" t="s">
        <v>86</v>
      </c>
      <c r="E28" s="12" t="s">
        <v>170</v>
      </c>
      <c r="F28" s="8">
        <v>86.79</v>
      </c>
      <c r="G28" s="8">
        <v>42.29</v>
      </c>
      <c r="H28" s="8">
        <f t="shared" si="0"/>
        <v>129.08000000000001</v>
      </c>
      <c r="I28" s="17"/>
    </row>
    <row r="29" spans="1:10" ht="18.75" x14ac:dyDescent="0.3">
      <c r="A29" s="3">
        <v>804</v>
      </c>
      <c r="B29" s="8" t="s">
        <v>156</v>
      </c>
      <c r="C29" s="8" t="s">
        <v>10</v>
      </c>
      <c r="D29" s="8" t="s">
        <v>115</v>
      </c>
      <c r="E29" s="12">
        <v>6255</v>
      </c>
      <c r="F29" s="8">
        <v>71.510000000000005</v>
      </c>
      <c r="G29" s="8">
        <v>56.16</v>
      </c>
      <c r="H29" s="8">
        <f t="shared" si="0"/>
        <v>127.67</v>
      </c>
    </row>
    <row r="30" spans="1:10" ht="18.75" x14ac:dyDescent="0.3">
      <c r="A30" s="4">
        <v>826</v>
      </c>
      <c r="B30" s="9" t="s">
        <v>190</v>
      </c>
      <c r="C30" s="9" t="s">
        <v>151</v>
      </c>
      <c r="D30" s="9" t="s">
        <v>33</v>
      </c>
      <c r="E30" s="14">
        <v>311</v>
      </c>
      <c r="F30" s="8">
        <v>73.48</v>
      </c>
      <c r="G30" s="8">
        <v>53.83</v>
      </c>
      <c r="H30" s="8">
        <f t="shared" si="0"/>
        <v>127.31</v>
      </c>
      <c r="I30" s="17"/>
    </row>
    <row r="31" spans="1:10" ht="18.75" x14ac:dyDescent="0.3">
      <c r="A31" s="4">
        <v>822</v>
      </c>
      <c r="B31" s="9" t="s">
        <v>277</v>
      </c>
      <c r="C31" s="9" t="s">
        <v>65</v>
      </c>
      <c r="D31" s="9" t="s">
        <v>96</v>
      </c>
      <c r="E31" s="14">
        <v>956</v>
      </c>
      <c r="F31" s="8">
        <v>71.12</v>
      </c>
      <c r="G31" s="8">
        <v>51.43</v>
      </c>
      <c r="H31" s="8">
        <f t="shared" si="0"/>
        <v>122.55000000000001</v>
      </c>
      <c r="I31" s="17"/>
    </row>
    <row r="32" spans="1:10" ht="18.75" x14ac:dyDescent="0.3">
      <c r="A32" s="3">
        <v>811</v>
      </c>
      <c r="B32" s="8" t="s">
        <v>167</v>
      </c>
      <c r="C32" s="8" t="s">
        <v>74</v>
      </c>
      <c r="D32" s="8" t="s">
        <v>96</v>
      </c>
      <c r="E32" s="12" t="s">
        <v>168</v>
      </c>
      <c r="F32" s="8">
        <v>55.31</v>
      </c>
      <c r="G32" s="8">
        <v>44.19</v>
      </c>
      <c r="H32" s="20">
        <f t="shared" si="0"/>
        <v>99.5</v>
      </c>
      <c r="I32" s="17"/>
    </row>
    <row r="33" spans="1:9" ht="18.75" x14ac:dyDescent="0.3">
      <c r="A33" s="4">
        <v>818</v>
      </c>
      <c r="B33" s="9" t="s">
        <v>179</v>
      </c>
      <c r="C33" s="9" t="s">
        <v>180</v>
      </c>
      <c r="D33" s="9" t="s">
        <v>153</v>
      </c>
      <c r="E33" s="14" t="s">
        <v>181</v>
      </c>
      <c r="F33" s="8">
        <v>33.909999999999997</v>
      </c>
      <c r="G33" s="8">
        <v>34.79</v>
      </c>
      <c r="H33" s="20">
        <f t="shared" si="0"/>
        <v>68.699999999999989</v>
      </c>
      <c r="I33" s="17"/>
    </row>
    <row r="34" spans="1:9" ht="18.75" x14ac:dyDescent="0.3">
      <c r="A34" s="3">
        <v>809</v>
      </c>
      <c r="B34" s="8" t="s">
        <v>164</v>
      </c>
      <c r="C34" s="8" t="s">
        <v>165</v>
      </c>
      <c r="D34" s="8" t="s">
        <v>77</v>
      </c>
      <c r="E34" s="12">
        <v>955</v>
      </c>
      <c r="F34" s="8"/>
      <c r="G34" s="8"/>
      <c r="H34" s="8">
        <f t="shared" si="0"/>
        <v>0</v>
      </c>
      <c r="I34" s="17"/>
    </row>
    <row r="35" spans="1:9" ht="18.75" x14ac:dyDescent="0.3">
      <c r="A35" s="4">
        <v>820</v>
      </c>
      <c r="B35" s="9" t="s">
        <v>182</v>
      </c>
      <c r="C35" s="9" t="s">
        <v>183</v>
      </c>
      <c r="D35" s="9" t="s">
        <v>26</v>
      </c>
      <c r="E35" s="14">
        <v>1086</v>
      </c>
      <c r="F35" s="8"/>
      <c r="G35" s="8"/>
      <c r="H35" s="8">
        <f t="shared" si="0"/>
        <v>0</v>
      </c>
      <c r="I35" s="17"/>
    </row>
    <row r="36" spans="1:9" ht="18.75" x14ac:dyDescent="0.3">
      <c r="A36" s="4">
        <v>830</v>
      </c>
      <c r="B36" s="9" t="s">
        <v>303</v>
      </c>
      <c r="C36" s="9" t="s">
        <v>194</v>
      </c>
      <c r="D36" s="9" t="s">
        <v>26</v>
      </c>
      <c r="E36" s="23">
        <v>1466</v>
      </c>
      <c r="F36" s="8"/>
      <c r="G36" s="8"/>
      <c r="H36" s="8">
        <f t="shared" si="0"/>
        <v>0</v>
      </c>
    </row>
  </sheetData>
  <sortState ref="A6:I36">
    <sortCondition descending="1" ref="H6:H36"/>
  </sortState>
  <pageMargins left="0.7" right="0.7" top="0.75" bottom="0.75" header="0.3" footer="0.3"/>
  <pageSetup paperSize="9" scale="73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74CB1-0F4E-4276-A9ED-C32409BE1D7C}">
  <dimension ref="A3:P32"/>
  <sheetViews>
    <sheetView topLeftCell="A4" zoomScaleNormal="100" workbookViewId="0">
      <selection activeCell="F4" sqref="F1:G1048576"/>
    </sheetView>
  </sheetViews>
  <sheetFormatPr defaultRowHeight="15" x14ac:dyDescent="0.25"/>
  <cols>
    <col min="1" max="1" width="5.7109375" customWidth="1"/>
    <col min="2" max="2" width="30.28515625" customWidth="1"/>
    <col min="3" max="3" width="23.42578125" bestFit="1" customWidth="1"/>
    <col min="4" max="4" width="15.7109375" customWidth="1"/>
    <col min="5" max="5" width="14.85546875" style="13" customWidth="1"/>
    <col min="6" max="8" width="14.7109375" customWidth="1"/>
    <col min="10" max="10" width="10.42578125" bestFit="1" customWidth="1"/>
  </cols>
  <sheetData>
    <row r="3" spans="1:16" ht="28.5" x14ac:dyDescent="0.45">
      <c r="A3" s="1" t="s">
        <v>260</v>
      </c>
    </row>
    <row r="4" spans="1:16" x14ac:dyDescent="0.25">
      <c r="J4" s="16" t="s">
        <v>320</v>
      </c>
    </row>
    <row r="5" spans="1:16" ht="18.75" x14ac:dyDescent="0.3">
      <c r="A5" s="2"/>
      <c r="B5" s="3" t="s">
        <v>0</v>
      </c>
      <c r="C5" s="3" t="s">
        <v>1</v>
      </c>
      <c r="D5" s="3" t="s">
        <v>2</v>
      </c>
      <c r="E5" s="11" t="s">
        <v>3</v>
      </c>
      <c r="F5" s="3" t="s">
        <v>4</v>
      </c>
      <c r="G5" s="3" t="s">
        <v>5</v>
      </c>
      <c r="H5" s="3" t="s">
        <v>6</v>
      </c>
      <c r="J5" s="27" t="s">
        <v>319</v>
      </c>
    </row>
    <row r="6" spans="1:16" ht="18.75" x14ac:dyDescent="0.3">
      <c r="A6" s="4">
        <v>920</v>
      </c>
      <c r="B6" s="9" t="s">
        <v>229</v>
      </c>
      <c r="C6" s="9" t="s">
        <v>173</v>
      </c>
      <c r="D6" s="9" t="s">
        <v>58</v>
      </c>
      <c r="E6" s="14">
        <v>6290</v>
      </c>
      <c r="F6" s="20">
        <v>100</v>
      </c>
      <c r="G6" s="20">
        <v>100</v>
      </c>
      <c r="H6" s="20">
        <f t="shared" ref="H6:H32" si="0">F6+G6</f>
        <v>200</v>
      </c>
      <c r="I6" s="17">
        <v>1</v>
      </c>
    </row>
    <row r="7" spans="1:16" ht="18.75" x14ac:dyDescent="0.3">
      <c r="A7" s="3">
        <v>912</v>
      </c>
      <c r="B7" s="8" t="s">
        <v>217</v>
      </c>
      <c r="C7" s="8" t="s">
        <v>218</v>
      </c>
      <c r="D7" s="8" t="s">
        <v>198</v>
      </c>
      <c r="E7" s="12" t="s">
        <v>199</v>
      </c>
      <c r="F7" s="20">
        <v>100</v>
      </c>
      <c r="G7" s="20">
        <v>95.111000000000004</v>
      </c>
      <c r="H7" s="20">
        <f t="shared" si="0"/>
        <v>195.11099999999999</v>
      </c>
      <c r="I7" s="17">
        <v>2</v>
      </c>
      <c r="J7" s="26">
        <v>94</v>
      </c>
    </row>
    <row r="8" spans="1:16" ht="18.75" x14ac:dyDescent="0.3">
      <c r="A8" s="3">
        <v>908</v>
      </c>
      <c r="B8" s="8" t="s">
        <v>209</v>
      </c>
      <c r="C8" s="8" t="s">
        <v>112</v>
      </c>
      <c r="D8" s="8" t="s">
        <v>47</v>
      </c>
      <c r="E8" s="12">
        <v>5150</v>
      </c>
      <c r="F8" s="20">
        <v>100</v>
      </c>
      <c r="G8" s="8">
        <v>95.11</v>
      </c>
      <c r="H8" s="20">
        <f t="shared" si="0"/>
        <v>195.11</v>
      </c>
      <c r="I8" s="17">
        <v>3</v>
      </c>
      <c r="J8" s="26">
        <v>81</v>
      </c>
    </row>
    <row r="9" spans="1:16" ht="18.75" x14ac:dyDescent="0.3">
      <c r="A9" s="4">
        <v>918</v>
      </c>
      <c r="B9" s="9" t="s">
        <v>227</v>
      </c>
      <c r="C9" s="9" t="s">
        <v>89</v>
      </c>
      <c r="D9" s="9" t="s">
        <v>202</v>
      </c>
      <c r="E9" s="14">
        <v>612</v>
      </c>
      <c r="F9" s="20">
        <v>98.27</v>
      </c>
      <c r="G9" s="8">
        <v>95.53</v>
      </c>
      <c r="H9" s="20">
        <f t="shared" si="0"/>
        <v>193.8</v>
      </c>
      <c r="I9" s="17">
        <v>4</v>
      </c>
    </row>
    <row r="10" spans="1:16" ht="18.75" x14ac:dyDescent="0.3">
      <c r="A10" s="4">
        <v>919</v>
      </c>
      <c r="B10" s="9" t="s">
        <v>228</v>
      </c>
      <c r="C10" s="9" t="s">
        <v>183</v>
      </c>
      <c r="D10" s="9" t="s">
        <v>11</v>
      </c>
      <c r="E10" s="14">
        <v>8340</v>
      </c>
      <c r="F10" s="8">
        <v>98.72</v>
      </c>
      <c r="G10" s="8">
        <v>94.79</v>
      </c>
      <c r="H10" s="8">
        <f t="shared" si="0"/>
        <v>193.51</v>
      </c>
      <c r="I10" s="17">
        <v>5</v>
      </c>
    </row>
    <row r="11" spans="1:16" ht="18.75" x14ac:dyDescent="0.3">
      <c r="A11" s="3">
        <v>913</v>
      </c>
      <c r="B11" s="8" t="s">
        <v>219</v>
      </c>
      <c r="C11" s="8" t="s">
        <v>192</v>
      </c>
      <c r="D11" s="8" t="s">
        <v>86</v>
      </c>
      <c r="E11" s="12" t="s">
        <v>220</v>
      </c>
      <c r="F11" s="8">
        <v>98.38</v>
      </c>
      <c r="G11" s="8">
        <v>93.71</v>
      </c>
      <c r="H11" s="8">
        <f t="shared" si="0"/>
        <v>192.08999999999997</v>
      </c>
      <c r="I11" s="17"/>
      <c r="K11">
        <v>82.76</v>
      </c>
    </row>
    <row r="12" spans="1:16" ht="18.75" x14ac:dyDescent="0.3">
      <c r="A12" s="3">
        <v>902</v>
      </c>
      <c r="B12" s="8" t="s">
        <v>195</v>
      </c>
      <c r="C12" s="8" t="s">
        <v>197</v>
      </c>
      <c r="D12" s="8" t="s">
        <v>196</v>
      </c>
      <c r="E12" s="12">
        <v>8150</v>
      </c>
      <c r="F12" s="8">
        <v>99.15</v>
      </c>
      <c r="G12" s="8">
        <v>92.78</v>
      </c>
      <c r="H12" s="8">
        <f t="shared" si="0"/>
        <v>191.93</v>
      </c>
      <c r="I12" s="17"/>
    </row>
    <row r="13" spans="1:16" ht="18.75" x14ac:dyDescent="0.3">
      <c r="A13" s="4">
        <v>923</v>
      </c>
      <c r="B13" s="9" t="s">
        <v>233</v>
      </c>
      <c r="C13" s="9" t="s">
        <v>234</v>
      </c>
      <c r="D13" s="9" t="s">
        <v>202</v>
      </c>
      <c r="E13" s="14" t="s">
        <v>235</v>
      </c>
      <c r="F13" s="8">
        <v>96.77</v>
      </c>
      <c r="G13" s="8">
        <v>94.68</v>
      </c>
      <c r="H13" s="8">
        <f t="shared" si="0"/>
        <v>191.45</v>
      </c>
      <c r="I13" s="17"/>
    </row>
    <row r="14" spans="1:16" ht="18.75" x14ac:dyDescent="0.3">
      <c r="A14" s="4">
        <v>922</v>
      </c>
      <c r="B14" s="9" t="s">
        <v>231</v>
      </c>
      <c r="C14" s="9" t="s">
        <v>183</v>
      </c>
      <c r="D14" s="9" t="s">
        <v>202</v>
      </c>
      <c r="E14" s="14" t="s">
        <v>232</v>
      </c>
      <c r="F14" s="8">
        <v>94.94</v>
      </c>
      <c r="G14" s="8">
        <v>95.28</v>
      </c>
      <c r="H14" s="8">
        <f t="shared" si="0"/>
        <v>190.22</v>
      </c>
      <c r="I14" s="17"/>
    </row>
    <row r="15" spans="1:16" ht="18.75" x14ac:dyDescent="0.3">
      <c r="A15" s="4">
        <v>925</v>
      </c>
      <c r="B15" s="9" t="s">
        <v>286</v>
      </c>
      <c r="C15" s="9" t="s">
        <v>237</v>
      </c>
      <c r="D15" s="9" t="s">
        <v>311</v>
      </c>
      <c r="E15" s="14"/>
      <c r="F15" s="8">
        <v>89.07</v>
      </c>
      <c r="G15" s="8">
        <v>93.02</v>
      </c>
      <c r="H15" s="8">
        <f t="shared" si="0"/>
        <v>182.08999999999997</v>
      </c>
      <c r="I15" s="17"/>
      <c r="P15" s="16"/>
    </row>
    <row r="16" spans="1:16" ht="18.75" x14ac:dyDescent="0.3">
      <c r="A16" s="4">
        <v>926</v>
      </c>
      <c r="B16" s="9" t="s">
        <v>242</v>
      </c>
      <c r="C16" s="9" t="s">
        <v>37</v>
      </c>
      <c r="D16" s="9" t="s">
        <v>39</v>
      </c>
      <c r="E16" s="12">
        <v>1880</v>
      </c>
      <c r="F16" s="8">
        <v>90.95</v>
      </c>
      <c r="G16" s="8">
        <v>88.85</v>
      </c>
      <c r="H16" s="20">
        <f t="shared" si="0"/>
        <v>179.8</v>
      </c>
      <c r="I16" s="17"/>
    </row>
    <row r="17" spans="1:9" ht="18.75" x14ac:dyDescent="0.3">
      <c r="A17" s="4">
        <v>924</v>
      </c>
      <c r="B17" s="9" t="s">
        <v>236</v>
      </c>
      <c r="C17" s="9" t="s">
        <v>101</v>
      </c>
      <c r="D17" s="9" t="s">
        <v>15</v>
      </c>
      <c r="E17" s="14">
        <v>4630</v>
      </c>
      <c r="F17" s="8">
        <v>85.94</v>
      </c>
      <c r="G17" s="8">
        <v>93.83</v>
      </c>
      <c r="H17" s="8">
        <f t="shared" si="0"/>
        <v>179.76999999999998</v>
      </c>
      <c r="I17" s="17"/>
    </row>
    <row r="18" spans="1:9" ht="18.75" x14ac:dyDescent="0.3">
      <c r="A18" s="3">
        <v>907</v>
      </c>
      <c r="B18" s="8" t="s">
        <v>208</v>
      </c>
      <c r="C18" s="8" t="s">
        <v>65</v>
      </c>
      <c r="D18" s="8" t="s">
        <v>206</v>
      </c>
      <c r="E18" s="12" t="s">
        <v>207</v>
      </c>
      <c r="F18" s="8">
        <v>83.94</v>
      </c>
      <c r="G18" s="8">
        <v>94.05</v>
      </c>
      <c r="H18" s="8">
        <f t="shared" si="0"/>
        <v>177.99</v>
      </c>
      <c r="I18" s="17"/>
    </row>
    <row r="19" spans="1:9" ht="18.75" x14ac:dyDescent="0.3">
      <c r="A19" s="3">
        <v>905</v>
      </c>
      <c r="B19" s="8" t="s">
        <v>203</v>
      </c>
      <c r="C19" s="8" t="s">
        <v>112</v>
      </c>
      <c r="D19" s="8" t="s">
        <v>47</v>
      </c>
      <c r="E19" s="12" t="s">
        <v>199</v>
      </c>
      <c r="F19" s="8">
        <v>85.43</v>
      </c>
      <c r="G19" s="8">
        <v>85.99</v>
      </c>
      <c r="H19" s="8">
        <f t="shared" si="0"/>
        <v>171.42000000000002</v>
      </c>
      <c r="I19" s="17"/>
    </row>
    <row r="20" spans="1:9" ht="18.75" x14ac:dyDescent="0.3">
      <c r="A20" s="3">
        <v>911</v>
      </c>
      <c r="B20" s="8" t="s">
        <v>215</v>
      </c>
      <c r="C20" s="8" t="s">
        <v>216</v>
      </c>
      <c r="D20" s="8" t="s">
        <v>15</v>
      </c>
      <c r="E20" s="12">
        <v>6630</v>
      </c>
      <c r="F20" s="8">
        <v>82.86</v>
      </c>
      <c r="G20" s="8">
        <v>86.99</v>
      </c>
      <c r="H20" s="8">
        <f t="shared" si="0"/>
        <v>169.85</v>
      </c>
      <c r="I20" s="17"/>
    </row>
    <row r="21" spans="1:9" ht="18.75" x14ac:dyDescent="0.3">
      <c r="A21" s="4">
        <v>921</v>
      </c>
      <c r="B21" s="9" t="s">
        <v>230</v>
      </c>
      <c r="C21" s="9" t="s">
        <v>151</v>
      </c>
      <c r="D21" s="9" t="s">
        <v>202</v>
      </c>
      <c r="E21" s="14">
        <v>712</v>
      </c>
      <c r="F21" s="8">
        <v>83.38</v>
      </c>
      <c r="G21" s="8">
        <v>84.36</v>
      </c>
      <c r="H21" s="8">
        <f t="shared" si="0"/>
        <v>167.74</v>
      </c>
      <c r="I21" s="17"/>
    </row>
    <row r="22" spans="1:9" ht="18.75" x14ac:dyDescent="0.3">
      <c r="A22" s="3">
        <v>903</v>
      </c>
      <c r="B22" s="8" t="s">
        <v>306</v>
      </c>
      <c r="C22" s="8" t="s">
        <v>28</v>
      </c>
      <c r="D22" s="8" t="s">
        <v>198</v>
      </c>
      <c r="E22" s="12">
        <v>1246</v>
      </c>
      <c r="F22" s="8">
        <v>83.75</v>
      </c>
      <c r="G22" s="8">
        <v>83.94</v>
      </c>
      <c r="H22" s="8">
        <f t="shared" si="0"/>
        <v>167.69</v>
      </c>
      <c r="I22" s="17"/>
    </row>
    <row r="23" spans="1:9" ht="18.75" x14ac:dyDescent="0.3">
      <c r="A23" s="3">
        <v>906</v>
      </c>
      <c r="B23" s="8" t="s">
        <v>204</v>
      </c>
      <c r="C23" s="8" t="s">
        <v>173</v>
      </c>
      <c r="D23" s="8" t="s">
        <v>86</v>
      </c>
      <c r="E23" s="12" t="s">
        <v>205</v>
      </c>
      <c r="F23" s="8">
        <v>82.78</v>
      </c>
      <c r="G23" s="8">
        <v>83.49</v>
      </c>
      <c r="H23" s="8">
        <f t="shared" si="0"/>
        <v>166.26999999999998</v>
      </c>
      <c r="I23" s="17"/>
    </row>
    <row r="24" spans="1:9" ht="18.75" x14ac:dyDescent="0.3">
      <c r="A24" s="4">
        <v>927</v>
      </c>
      <c r="B24" s="9" t="s">
        <v>272</v>
      </c>
      <c r="C24" s="9" t="s">
        <v>216</v>
      </c>
      <c r="D24" s="9" t="s">
        <v>11</v>
      </c>
      <c r="E24" s="12">
        <v>9600</v>
      </c>
      <c r="F24" s="8">
        <v>83.42</v>
      </c>
      <c r="G24" s="20">
        <v>82.4</v>
      </c>
      <c r="H24" s="8">
        <f t="shared" si="0"/>
        <v>165.82</v>
      </c>
      <c r="I24" s="17"/>
    </row>
    <row r="25" spans="1:9" ht="18.75" x14ac:dyDescent="0.3">
      <c r="A25" s="4">
        <v>916</v>
      </c>
      <c r="B25" s="9" t="s">
        <v>223</v>
      </c>
      <c r="C25" s="9" t="s">
        <v>224</v>
      </c>
      <c r="D25" s="9" t="s">
        <v>15</v>
      </c>
      <c r="E25" s="14">
        <v>6506</v>
      </c>
      <c r="F25" s="8">
        <v>81.94</v>
      </c>
      <c r="G25" s="8">
        <v>83.34</v>
      </c>
      <c r="H25" s="8">
        <f t="shared" si="0"/>
        <v>165.28</v>
      </c>
      <c r="I25" s="17"/>
    </row>
    <row r="26" spans="1:9" ht="18.75" x14ac:dyDescent="0.3">
      <c r="A26" s="3">
        <v>904</v>
      </c>
      <c r="B26" s="8" t="s">
        <v>200</v>
      </c>
      <c r="C26" s="8" t="s">
        <v>201</v>
      </c>
      <c r="D26" s="8" t="s">
        <v>202</v>
      </c>
      <c r="E26" s="12">
        <v>514</v>
      </c>
      <c r="F26" s="8">
        <v>82.51</v>
      </c>
      <c r="G26" s="8">
        <v>80.239999999999995</v>
      </c>
      <c r="H26" s="8">
        <f t="shared" si="0"/>
        <v>162.75</v>
      </c>
      <c r="I26" s="17"/>
    </row>
    <row r="27" spans="1:9" ht="18.75" x14ac:dyDescent="0.3">
      <c r="A27" s="3">
        <v>901</v>
      </c>
      <c r="B27" s="8" t="s">
        <v>57</v>
      </c>
      <c r="C27" s="8" t="s">
        <v>37</v>
      </c>
      <c r="D27" s="8" t="s">
        <v>58</v>
      </c>
      <c r="E27" s="12">
        <v>6465</v>
      </c>
      <c r="F27" s="8">
        <v>83.34</v>
      </c>
      <c r="G27" s="8">
        <v>78.75</v>
      </c>
      <c r="H27" s="8">
        <f t="shared" si="0"/>
        <v>162.09</v>
      </c>
      <c r="I27" s="17"/>
    </row>
    <row r="28" spans="1:9" ht="18.75" x14ac:dyDescent="0.3">
      <c r="A28" s="3">
        <v>914</v>
      </c>
      <c r="B28" s="8" t="s">
        <v>177</v>
      </c>
      <c r="C28" s="8" t="s">
        <v>178</v>
      </c>
      <c r="D28" s="8" t="s">
        <v>11</v>
      </c>
      <c r="E28" s="12">
        <v>7740</v>
      </c>
      <c r="F28" s="20">
        <v>83.2</v>
      </c>
      <c r="G28" s="8">
        <v>77.88</v>
      </c>
      <c r="H28" s="8">
        <f t="shared" si="0"/>
        <v>161.07999999999998</v>
      </c>
      <c r="I28" s="17"/>
    </row>
    <row r="29" spans="1:9" ht="18.75" x14ac:dyDescent="0.3">
      <c r="A29" s="3">
        <v>910</v>
      </c>
      <c r="B29" s="8" t="s">
        <v>213</v>
      </c>
      <c r="C29" s="8" t="s">
        <v>65</v>
      </c>
      <c r="D29" s="8" t="s">
        <v>214</v>
      </c>
      <c r="E29" s="12">
        <v>8165</v>
      </c>
      <c r="F29" s="8">
        <v>61.24</v>
      </c>
      <c r="G29" s="8">
        <v>38.18</v>
      </c>
      <c r="H29" s="8">
        <f t="shared" si="0"/>
        <v>99.42</v>
      </c>
      <c r="I29" s="17"/>
    </row>
    <row r="30" spans="1:9" ht="18.75" x14ac:dyDescent="0.3">
      <c r="A30" s="3">
        <v>909</v>
      </c>
      <c r="B30" s="8" t="s">
        <v>210</v>
      </c>
      <c r="C30" s="8" t="s">
        <v>211</v>
      </c>
      <c r="D30" s="8" t="s">
        <v>212</v>
      </c>
      <c r="E30" s="12">
        <v>6650</v>
      </c>
      <c r="F30" s="8"/>
      <c r="G30" s="8"/>
      <c r="H30" s="8">
        <f t="shared" si="0"/>
        <v>0</v>
      </c>
      <c r="I30" s="17" t="s">
        <v>305</v>
      </c>
    </row>
    <row r="31" spans="1:9" ht="18.75" x14ac:dyDescent="0.3">
      <c r="A31" s="3">
        <v>915</v>
      </c>
      <c r="B31" s="8" t="s">
        <v>221</v>
      </c>
      <c r="C31" s="8" t="s">
        <v>222</v>
      </c>
      <c r="D31" s="8" t="s">
        <v>11</v>
      </c>
      <c r="E31" s="12">
        <v>8630</v>
      </c>
      <c r="F31" s="8"/>
      <c r="G31" s="8"/>
      <c r="H31" s="8">
        <f t="shared" si="0"/>
        <v>0</v>
      </c>
      <c r="I31" s="17"/>
    </row>
    <row r="32" spans="1:9" ht="18.75" x14ac:dyDescent="0.3">
      <c r="A32" s="4">
        <v>917</v>
      </c>
      <c r="B32" s="9" t="s">
        <v>225</v>
      </c>
      <c r="C32" s="9" t="s">
        <v>112</v>
      </c>
      <c r="D32" s="9" t="s">
        <v>212</v>
      </c>
      <c r="E32" s="14" t="s">
        <v>226</v>
      </c>
      <c r="F32" s="2"/>
      <c r="G32" s="2"/>
      <c r="H32" s="8">
        <f t="shared" si="0"/>
        <v>0</v>
      </c>
      <c r="I32" s="17"/>
    </row>
  </sheetData>
  <sortState ref="A6:J32">
    <sortCondition descending="1" ref="H6:H32"/>
  </sortState>
  <pageMargins left="0.7" right="0.7" top="0.75" bottom="0.75" header="0.3" footer="0.3"/>
  <pageSetup paperSize="9" scale="81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2</vt:i4>
      </vt:variant>
    </vt:vector>
  </HeadingPairs>
  <TitlesOfParts>
    <vt:vector size="16" baseType="lpstr">
      <vt:lpstr>Klasse 1</vt:lpstr>
      <vt:lpstr>Klasse 2</vt:lpstr>
      <vt:lpstr>Klasse 3</vt:lpstr>
      <vt:lpstr>Klasse 4</vt:lpstr>
      <vt:lpstr>Klasse 5</vt:lpstr>
      <vt:lpstr>Klasse 6</vt:lpstr>
      <vt:lpstr>Klasse 7</vt:lpstr>
      <vt:lpstr>Klasse 8</vt:lpstr>
      <vt:lpstr>Klasse 9</vt:lpstr>
      <vt:lpstr>Klasse 10</vt:lpstr>
      <vt:lpstr>Klasse 11</vt:lpstr>
      <vt:lpstr>Klasse 12</vt:lpstr>
      <vt:lpstr>Klasse 13</vt:lpstr>
      <vt:lpstr>2,5 sport</vt:lpstr>
      <vt:lpstr>'Klasse 1'!Afdrukbereik</vt:lpstr>
      <vt:lpstr>'Klasse 6'!Afdrukbereik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2018-07-01T15:52:23Z</cp:lastPrinted>
  <dcterms:created xsi:type="dcterms:W3CDTF">2018-05-01T09:07:39Z</dcterms:created>
  <dcterms:modified xsi:type="dcterms:W3CDTF">2018-07-05T17:06:44Z</dcterms:modified>
</cp:coreProperties>
</file>