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BB08914E-2887-4C67-BACE-F676F4CEAEF5}" xr6:coauthVersionLast="47" xr6:coauthVersionMax="47" xr10:uidLastSave="{00000000-0000-0000-0000-000000000000}"/>
  <bookViews>
    <workbookView xWindow="-120" yWindow="-120" windowWidth="29040" windowHeight="15840" firstSheet="5" activeTab="6" xr2:uid="{00000000-000D-0000-FFFF-FFFF00000000}"/>
  </bookViews>
  <sheets>
    <sheet name="Klasse 1" sheetId="1" r:id="rId1"/>
    <sheet name="Klasse 2" sheetId="2" r:id="rId2"/>
    <sheet name="Klasse 6" sheetId="3" r:id="rId3"/>
    <sheet name="Klasse 8" sheetId="4" r:id="rId4"/>
    <sheet name="Klasse 9" sheetId="5" r:id="rId5"/>
    <sheet name="Klasse 11" sheetId="6" r:id="rId6"/>
    <sheet name="Blad2" sheetId="16" r:id="rId7"/>
    <sheet name="Hobbysport 4.5 ton" sheetId="14" r:id="rId8"/>
    <sheet name="2,5 sport" sheetId="7" r:id="rId9"/>
    <sheet name="3,4 super sport" sheetId="8" r:id="rId10"/>
    <sheet name="4,5 sport" sheetId="10" r:id="rId11"/>
    <sheet name="3,6 super sport" sheetId="9" r:id="rId12"/>
    <sheet name="4,5 super sport" sheetId="11" r:id="rId13"/>
    <sheet name="5.0 specials" sheetId="12" r:id="rId14"/>
    <sheet name="Hobbysport 5,5 ton" sheetId="13" r:id="rId15"/>
    <sheet name="Blad1" sheetId="15" r:id="rId16"/>
  </sheets>
  <definedNames>
    <definedName name="_xlnm.Print_Area" localSheetId="5">'Klasse 11'!$A$1:$M$21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3" l="1"/>
  <c r="J8" i="13"/>
  <c r="J10" i="13"/>
  <c r="J9" i="13"/>
  <c r="J11" i="13"/>
  <c r="J12" i="13"/>
  <c r="J7" i="13"/>
  <c r="J7" i="9"/>
  <c r="J6" i="9"/>
  <c r="J8" i="10"/>
  <c r="J7" i="10"/>
  <c r="J9" i="10"/>
  <c r="J10" i="10"/>
  <c r="J6" i="10"/>
</calcChain>
</file>

<file path=xl/sharedStrings.xml><?xml version="1.0" encoding="utf-8"?>
<sst xmlns="http://schemas.openxmlformats.org/spreadsheetml/2006/main" count="462" uniqueCount="206">
  <si>
    <t>Zaterdagavond  klasse 1 Standaard 2600 creme Baan 2</t>
  </si>
  <si>
    <t>Naam</t>
  </si>
  <si>
    <t>Plaats</t>
  </si>
  <si>
    <t>Merk</t>
  </si>
  <si>
    <t>Type</t>
  </si>
  <si>
    <t>BT</t>
  </si>
  <si>
    <t>VZ</t>
  </si>
  <si>
    <t>1e Trek</t>
  </si>
  <si>
    <t>2e Trek</t>
  </si>
  <si>
    <t>Totaal</t>
  </si>
  <si>
    <t>Zaterdagavond  klasse 2 Standaard 3800 mint groen  Baan 2</t>
  </si>
  <si>
    <t>Zaterdagavond  klasse 8 Standaard 5500 blauw Baan 1</t>
  </si>
  <si>
    <t>Zaterdagavond  klasse 6 Standaard 4500 licht geel Baan 1</t>
  </si>
  <si>
    <t>Zaterdagavond 2,5 sport Baan 1</t>
  </si>
  <si>
    <t>Zaterdagavond 3.4 Super Sport fel oranje Baan 2</t>
  </si>
  <si>
    <t xml:space="preserve">Merk </t>
  </si>
  <si>
    <t>Zaterdag 3.6 Super Sport licht groen Baan 2</t>
  </si>
  <si>
    <t>Zaterdagavond 4.5 Sport fel roze Baan 2</t>
  </si>
  <si>
    <t>Zaterdagavond 4.5 Super Sport geel Baan 2</t>
  </si>
  <si>
    <t xml:space="preserve">2e Trek </t>
  </si>
  <si>
    <t xml:space="preserve">Zaterdagavond 5.0 specials oranje Baan 2 </t>
  </si>
  <si>
    <t>SP.1</t>
  </si>
  <si>
    <t>SP.2</t>
  </si>
  <si>
    <t>Zaterdagavond 5.5 Hobbysport wit Baan 2</t>
  </si>
  <si>
    <t>HS1</t>
  </si>
  <si>
    <t>HS2</t>
  </si>
  <si>
    <t>HS3</t>
  </si>
  <si>
    <t>HS4</t>
  </si>
  <si>
    <t>HS5</t>
  </si>
  <si>
    <t>HS6</t>
  </si>
  <si>
    <t>HS7</t>
  </si>
  <si>
    <t>HS8</t>
  </si>
  <si>
    <t>HS9</t>
  </si>
  <si>
    <t>HS10</t>
  </si>
  <si>
    <t>Zaterdagavond  klasse 9 Standaard 7000 licht roze Baan 1</t>
  </si>
  <si>
    <t>Zaterdagavond  klasse 11 Standaard 9000 donker geel Baan 1</t>
  </si>
  <si>
    <t>John Deere</t>
  </si>
  <si>
    <t>Barchem</t>
  </si>
  <si>
    <t>Nick Leppink</t>
  </si>
  <si>
    <t>Tom Bekker</t>
  </si>
  <si>
    <t>Sinderen</t>
  </si>
  <si>
    <t>Ford</t>
  </si>
  <si>
    <t>Bart Everink</t>
  </si>
  <si>
    <t>Winterswijk Meddo</t>
  </si>
  <si>
    <t>Case International</t>
  </si>
  <si>
    <t>745 XL</t>
  </si>
  <si>
    <t>Onno</t>
  </si>
  <si>
    <t>Weiteveen</t>
  </si>
  <si>
    <t>Danny Engberts</t>
  </si>
  <si>
    <t>Schoonebeek</t>
  </si>
  <si>
    <t>Frank Mol</t>
  </si>
  <si>
    <t>Fiat</t>
  </si>
  <si>
    <t>Arjen/Niek</t>
  </si>
  <si>
    <t>Rene Slotboom</t>
  </si>
  <si>
    <t>Zetor</t>
  </si>
  <si>
    <t>Neede</t>
  </si>
  <si>
    <t>Martijn Mogezomp</t>
  </si>
  <si>
    <t>Valtra</t>
  </si>
  <si>
    <t>Haaksbergen</t>
  </si>
  <si>
    <t>Arin Hans</t>
  </si>
  <si>
    <t>Nuffield</t>
  </si>
  <si>
    <t xml:space="preserve">Simone </t>
  </si>
  <si>
    <t>International</t>
  </si>
  <si>
    <t>Wilfred Hokman</t>
  </si>
  <si>
    <t>Fendt</t>
  </si>
  <si>
    <t>Thijs Lageschaar</t>
  </si>
  <si>
    <t>Zieuwent</t>
  </si>
  <si>
    <t>Jim te Lindert</t>
  </si>
  <si>
    <t>Heelweg</t>
  </si>
  <si>
    <t>Valtra Valmet</t>
  </si>
  <si>
    <t>Marc Lageschaar</t>
  </si>
  <si>
    <t>Tom Stegers</t>
  </si>
  <si>
    <t>Beltrum</t>
  </si>
  <si>
    <t>856 XL</t>
  </si>
  <si>
    <t>Rob Eggink</t>
  </si>
  <si>
    <t>Borculo</t>
  </si>
  <si>
    <t>Massey Ferguson</t>
  </si>
  <si>
    <t>Tieme Hendriksen</t>
  </si>
  <si>
    <t>Wehl</t>
  </si>
  <si>
    <t>Mayk Leusink</t>
  </si>
  <si>
    <t>Luuk klein Goldewijk</t>
  </si>
  <si>
    <t>1255 XL</t>
  </si>
  <si>
    <t>Anh-Tuan Nguyen-Tu</t>
  </si>
  <si>
    <t>Geert Leusink</t>
  </si>
  <si>
    <t>Jarno Gunnink</t>
  </si>
  <si>
    <t>Markelo</t>
  </si>
  <si>
    <t>Kevin Stoverink</t>
  </si>
  <si>
    <t>Groenlo</t>
  </si>
  <si>
    <t>Wesley te Slippe</t>
  </si>
  <si>
    <t>Belarus</t>
  </si>
  <si>
    <t>Bart Pauwels</t>
  </si>
  <si>
    <t>Aalten</t>
  </si>
  <si>
    <t>Maik Fenneman</t>
  </si>
  <si>
    <t>Zeddam</t>
  </si>
  <si>
    <t>Renault</t>
  </si>
  <si>
    <t>Luuk Zweers</t>
  </si>
  <si>
    <t>Pedro Gunnink</t>
  </si>
  <si>
    <t>Gijs Meekes</t>
  </si>
  <si>
    <t>844S</t>
  </si>
  <si>
    <t>Bas Reintjes</t>
  </si>
  <si>
    <t>Vorden</t>
  </si>
  <si>
    <t>Fordt</t>
  </si>
  <si>
    <t>Rick Wisselink</t>
  </si>
  <si>
    <t>Varsseveld</t>
  </si>
  <si>
    <t>Roel de Weerdt</t>
  </si>
  <si>
    <t>Ruurlo</t>
  </si>
  <si>
    <t>Same</t>
  </si>
  <si>
    <t>Centurion</t>
  </si>
  <si>
    <t>Luca Poelman</t>
  </si>
  <si>
    <t>Doetichem</t>
  </si>
  <si>
    <t>Major</t>
  </si>
  <si>
    <t>Remco Kok</t>
  </si>
  <si>
    <t>Zelhem</t>
  </si>
  <si>
    <t>Jur</t>
  </si>
  <si>
    <t>Case</t>
  </si>
  <si>
    <t>Mark Mulderije</t>
  </si>
  <si>
    <t>BX 100</t>
  </si>
  <si>
    <t>Tom Reugebrink</t>
  </si>
  <si>
    <t>Laren</t>
  </si>
  <si>
    <t>Mark Buunk</t>
  </si>
  <si>
    <t>Halle</t>
  </si>
  <si>
    <t>Heico Freriks</t>
  </si>
  <si>
    <t>Chantal Konink</t>
  </si>
  <si>
    <t>Sander Tijhuis</t>
  </si>
  <si>
    <t>Terborg</t>
  </si>
  <si>
    <t>Mark Kappert</t>
  </si>
  <si>
    <t>Warnsveld</t>
  </si>
  <si>
    <t xml:space="preserve">Case </t>
  </si>
  <si>
    <t>1056 XL</t>
  </si>
  <si>
    <t>Bob te Lindert</t>
  </si>
  <si>
    <t>Jeroen Freriks</t>
  </si>
  <si>
    <t>Gerhard Simmelink</t>
  </si>
  <si>
    <t>Valmet</t>
  </si>
  <si>
    <t>Niels Vruggink</t>
  </si>
  <si>
    <t>Mark Beunk</t>
  </si>
  <si>
    <t>Dinant ten Arve</t>
  </si>
  <si>
    <t>Deutz</t>
  </si>
  <si>
    <t>Agrostar 6.61</t>
  </si>
  <si>
    <t>Thijs ter Huurne</t>
  </si>
  <si>
    <t>Buurse</t>
  </si>
  <si>
    <t>Allis 9190</t>
  </si>
  <si>
    <t>Ties Kroets</t>
  </si>
  <si>
    <t>Gaanderen</t>
  </si>
  <si>
    <t>Sven Langendoen</t>
  </si>
  <si>
    <t>844 S</t>
  </si>
  <si>
    <t>Arje Hebbink</t>
  </si>
  <si>
    <t>Pelle Heijink</t>
  </si>
  <si>
    <t>Gert Hof</t>
  </si>
  <si>
    <t>Balkbrug</t>
  </si>
  <si>
    <t>White Oliver</t>
  </si>
  <si>
    <t>Johan Gerritsen</t>
  </si>
  <si>
    <t>Whiter Oliver</t>
  </si>
  <si>
    <t>Dirk Meuleman</t>
  </si>
  <si>
    <t>Ruben Mulder</t>
  </si>
  <si>
    <t>Luuk Bolder</t>
  </si>
  <si>
    <t>Didam</t>
  </si>
  <si>
    <t>Dennis Strikkeling</t>
  </si>
  <si>
    <t>Tijn Hagen</t>
  </si>
  <si>
    <t>891S</t>
  </si>
  <si>
    <t>Rick Hargeerds</t>
  </si>
  <si>
    <t>Yannick Roeland</t>
  </si>
  <si>
    <t>Eibergen</t>
  </si>
  <si>
    <t>New Holland</t>
  </si>
  <si>
    <t>8870A</t>
  </si>
  <si>
    <t>Benjamin Lammers</t>
  </si>
  <si>
    <t>Zutphen</t>
  </si>
  <si>
    <t>856XL</t>
  </si>
  <si>
    <t>Walter Bretveld</t>
  </si>
  <si>
    <t>305 LS</t>
  </si>
  <si>
    <t>Tycho Sturris</t>
  </si>
  <si>
    <t>T174</t>
  </si>
  <si>
    <t>Joyce Harmsel</t>
  </si>
  <si>
    <t>T163</t>
  </si>
  <si>
    <t>Peter Bleumink</t>
  </si>
  <si>
    <t>551s</t>
  </si>
  <si>
    <t>Jeroen Kraan</t>
  </si>
  <si>
    <t>Westendorp</t>
  </si>
  <si>
    <t>Roy ter Haar</t>
  </si>
  <si>
    <t>Dennis Meddeler</t>
  </si>
  <si>
    <t>Noordijk</t>
  </si>
  <si>
    <t>Dennis Aalbers</t>
  </si>
  <si>
    <t>Janiek Sturris</t>
  </si>
  <si>
    <t>T214</t>
  </si>
  <si>
    <t>Chantal Konnik</t>
  </si>
  <si>
    <t>Sjoerd klein Avinck</t>
  </si>
  <si>
    <t>Lievelde</t>
  </si>
  <si>
    <t>Arnaud Graven</t>
  </si>
  <si>
    <t>Nick Hulshof</t>
  </si>
  <si>
    <t>H451</t>
  </si>
  <si>
    <t>H452</t>
  </si>
  <si>
    <t>H453</t>
  </si>
  <si>
    <t>H454</t>
  </si>
  <si>
    <t>H455</t>
  </si>
  <si>
    <t>H456</t>
  </si>
  <si>
    <t>Zaterdagavond 4.5 Hobbysport Paars Baan 1</t>
  </si>
  <si>
    <t>Maikel Hendriksen</t>
  </si>
  <si>
    <t>Red Devil</t>
  </si>
  <si>
    <t>Levy Baltes</t>
  </si>
  <si>
    <t>Twan Lerink</t>
  </si>
  <si>
    <t>Nieuw Schoonebeek</t>
  </si>
  <si>
    <t>Volvo BM</t>
  </si>
  <si>
    <t>Bert Jan Siemerink</t>
  </si>
  <si>
    <t xml:space="preserve">International </t>
  </si>
  <si>
    <t>Peter Kuhl</t>
  </si>
  <si>
    <t>Nieke Wibbelink</t>
  </si>
  <si>
    <t>Buiten Mededinging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</si>
</sst>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1" xfId="0" applyBorder="1"/>
    <xf numFmtId="0" fontId="3" fillId="0" borderId="1" xfId="0" applyFont="1" applyBorder="1"/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2" borderId="1" xfId="0" applyFont="1" applyFill="1" applyBorder="1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0" xfId="0" applyFont="1"/>
    <xf numFmtId="0" fontId="5" fillId="0" borderId="1" xfId="0" applyFont="1" applyBorder="1"/>
    <xf numFmtId="0" fontId="2" fillId="3" borderId="1" xfId="0" applyFont="1" applyFill="1" applyBorder="1"/>
    <xf numFmtId="0" fontId="0" fillId="3" borderId="1" xfId="0" applyFill="1" applyBorder="1"/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/>
    <xf numFmtId="2" fontId="0" fillId="0" borderId="1" xfId="0" applyNumberFormat="1" applyBorder="1"/>
    <xf numFmtId="2" fontId="3" fillId="0" borderId="1" xfId="0" applyNumberFormat="1" applyFont="1" applyBorder="1"/>
    <xf numFmtId="2" fontId="2" fillId="0" borderId="1" xfId="0" applyNumberFormat="1" applyFont="1" applyBorder="1"/>
    <xf numFmtId="0" fontId="7" fillId="0" borderId="0" xfId="0" applyFont="1"/>
    <xf numFmtId="2" fontId="2" fillId="0" borderId="2" xfId="0" applyNumberFormat="1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K20"/>
  <sheetViews>
    <sheetView zoomScaleNormal="100" workbookViewId="0">
      <selection activeCell="J26" sqref="J26"/>
    </sheetView>
  </sheetViews>
  <sheetFormatPr defaultRowHeight="15" x14ac:dyDescent="0.25"/>
  <cols>
    <col min="1" max="1" width="5.7109375" customWidth="1"/>
    <col min="2" max="2" width="30.28515625" customWidth="1"/>
    <col min="3" max="3" width="17.42578125" customWidth="1"/>
    <col min="4" max="4" width="19.85546875" customWidth="1"/>
    <col min="5" max="5" width="12.42578125" style="8" customWidth="1"/>
    <col min="6" max="6" width="4.28515625" customWidth="1"/>
    <col min="7" max="7" width="4.140625" customWidth="1"/>
    <col min="8" max="10" width="14.7109375" customWidth="1"/>
  </cols>
  <sheetData>
    <row r="3" spans="1:11" ht="28.5" x14ac:dyDescent="0.45">
      <c r="A3" s="1" t="s">
        <v>0</v>
      </c>
    </row>
    <row r="5" spans="1:11" ht="18.75" x14ac:dyDescent="0.3">
      <c r="A5" s="2"/>
      <c r="B5" s="3" t="s">
        <v>1</v>
      </c>
      <c r="C5" s="3" t="s">
        <v>2</v>
      </c>
      <c r="D5" s="3" t="s">
        <v>3</v>
      </c>
      <c r="E5" s="9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1" ht="18.75" x14ac:dyDescent="0.3">
      <c r="A6" s="3">
        <v>109</v>
      </c>
      <c r="B6" s="5" t="s">
        <v>147</v>
      </c>
      <c r="C6" s="5" t="s">
        <v>148</v>
      </c>
      <c r="D6" s="5" t="s">
        <v>149</v>
      </c>
      <c r="E6" s="6">
        <v>562</v>
      </c>
      <c r="F6" s="5"/>
      <c r="G6" s="12"/>
      <c r="H6" s="19"/>
      <c r="I6" s="19"/>
      <c r="J6" s="19">
        <v>85.51</v>
      </c>
      <c r="K6">
        <v>1</v>
      </c>
    </row>
    <row r="7" spans="1:11" ht="18.75" x14ac:dyDescent="0.3">
      <c r="A7" s="3">
        <v>102</v>
      </c>
      <c r="B7" s="5" t="s">
        <v>77</v>
      </c>
      <c r="C7" s="5" t="s">
        <v>78</v>
      </c>
      <c r="D7" s="5" t="s">
        <v>76</v>
      </c>
      <c r="E7" s="6">
        <v>158</v>
      </c>
      <c r="F7" s="2"/>
      <c r="G7" s="13"/>
      <c r="H7" s="17"/>
      <c r="I7" s="17"/>
      <c r="J7" s="19">
        <v>84.09</v>
      </c>
      <c r="K7">
        <v>2</v>
      </c>
    </row>
    <row r="8" spans="1:11" ht="18.75" x14ac:dyDescent="0.3">
      <c r="A8" s="3">
        <v>108</v>
      </c>
      <c r="B8" s="5" t="s">
        <v>108</v>
      </c>
      <c r="C8" s="5" t="s">
        <v>109</v>
      </c>
      <c r="D8" s="5" t="s">
        <v>41</v>
      </c>
      <c r="E8" s="6" t="s">
        <v>110</v>
      </c>
      <c r="F8" s="5"/>
      <c r="G8" s="5"/>
      <c r="H8" s="19"/>
      <c r="I8" s="19"/>
      <c r="J8" s="19">
        <v>80.27</v>
      </c>
      <c r="K8">
        <v>3</v>
      </c>
    </row>
    <row r="9" spans="1:11" ht="18.75" x14ac:dyDescent="0.3">
      <c r="A9" s="3">
        <v>101</v>
      </c>
      <c r="B9" s="5" t="s">
        <v>59</v>
      </c>
      <c r="C9" s="5" t="s">
        <v>49</v>
      </c>
      <c r="D9" s="5" t="s">
        <v>60</v>
      </c>
      <c r="E9" s="6">
        <v>460</v>
      </c>
      <c r="F9" s="3"/>
      <c r="G9" s="3"/>
      <c r="H9" s="18"/>
      <c r="I9" s="18"/>
      <c r="J9" s="19">
        <v>79.150000000000006</v>
      </c>
      <c r="K9">
        <v>4</v>
      </c>
    </row>
    <row r="10" spans="1:11" ht="18.75" x14ac:dyDescent="0.3">
      <c r="A10" s="3">
        <v>111</v>
      </c>
      <c r="B10" s="5" t="s">
        <v>198</v>
      </c>
      <c r="C10" s="5" t="s">
        <v>161</v>
      </c>
      <c r="D10" s="5" t="s">
        <v>94</v>
      </c>
      <c r="E10" s="6" t="s">
        <v>174</v>
      </c>
      <c r="F10" s="5"/>
      <c r="G10" s="5"/>
      <c r="H10" s="19"/>
      <c r="I10" s="19"/>
      <c r="J10" s="19">
        <v>70.86</v>
      </c>
      <c r="K10">
        <v>5</v>
      </c>
    </row>
    <row r="11" spans="1:11" ht="18.75" x14ac:dyDescent="0.3">
      <c r="A11" s="3">
        <v>106</v>
      </c>
      <c r="B11" s="5" t="s">
        <v>99</v>
      </c>
      <c r="C11" s="5" t="s">
        <v>100</v>
      </c>
      <c r="D11" s="5" t="s">
        <v>41</v>
      </c>
      <c r="E11" s="6">
        <v>4600</v>
      </c>
      <c r="F11" s="5"/>
      <c r="G11" s="5"/>
      <c r="H11" s="19"/>
      <c r="I11" s="19"/>
      <c r="J11" s="19">
        <v>68.650000000000006</v>
      </c>
      <c r="K11">
        <v>6</v>
      </c>
    </row>
    <row r="12" spans="1:11" ht="18.75" x14ac:dyDescent="0.3">
      <c r="A12" s="3">
        <v>112</v>
      </c>
      <c r="B12" s="5" t="s">
        <v>197</v>
      </c>
      <c r="C12" s="5" t="s">
        <v>75</v>
      </c>
      <c r="D12" s="5" t="s">
        <v>62</v>
      </c>
      <c r="E12" s="6">
        <v>633</v>
      </c>
      <c r="F12" s="5"/>
      <c r="G12" s="5"/>
      <c r="H12" s="19"/>
      <c r="I12" s="19"/>
      <c r="J12" s="19">
        <v>57.31</v>
      </c>
      <c r="K12">
        <v>7</v>
      </c>
    </row>
    <row r="13" spans="1:11" ht="18.75" x14ac:dyDescent="0.3">
      <c r="A13" s="3">
        <v>103</v>
      </c>
      <c r="B13" s="5" t="s">
        <v>90</v>
      </c>
      <c r="C13" s="5" t="s">
        <v>91</v>
      </c>
      <c r="D13" s="5" t="s">
        <v>62</v>
      </c>
      <c r="E13" s="6">
        <v>633</v>
      </c>
      <c r="F13" s="2"/>
      <c r="G13" s="2"/>
      <c r="H13" s="17"/>
      <c r="I13" s="17"/>
      <c r="J13" s="17"/>
    </row>
    <row r="14" spans="1:11" ht="18.75" x14ac:dyDescent="0.3">
      <c r="A14" s="3">
        <v>104</v>
      </c>
      <c r="B14" s="5" t="s">
        <v>92</v>
      </c>
      <c r="C14" s="5" t="s">
        <v>93</v>
      </c>
      <c r="D14" s="5" t="s">
        <v>94</v>
      </c>
      <c r="E14" s="6">
        <v>651</v>
      </c>
      <c r="F14" s="5"/>
      <c r="G14" s="12"/>
      <c r="H14" s="19"/>
      <c r="I14" s="19"/>
      <c r="J14" s="19"/>
    </row>
    <row r="15" spans="1:11" ht="18.75" x14ac:dyDescent="0.3">
      <c r="A15" s="3">
        <v>105</v>
      </c>
      <c r="B15" s="5" t="s">
        <v>95</v>
      </c>
      <c r="C15" s="5" t="s">
        <v>87</v>
      </c>
      <c r="D15" s="5" t="s">
        <v>36</v>
      </c>
      <c r="E15" s="6">
        <v>2120</v>
      </c>
      <c r="F15" s="5"/>
      <c r="G15" s="5"/>
      <c r="H15" s="19"/>
      <c r="I15" s="19"/>
      <c r="J15" s="19"/>
    </row>
    <row r="16" spans="1:11" ht="18.75" x14ac:dyDescent="0.3">
      <c r="A16" s="3">
        <v>107</v>
      </c>
      <c r="B16" s="5" t="s">
        <v>102</v>
      </c>
      <c r="C16" s="5" t="s">
        <v>103</v>
      </c>
      <c r="D16" s="5" t="s">
        <v>62</v>
      </c>
      <c r="E16" s="6">
        <v>533</v>
      </c>
      <c r="F16" s="5"/>
      <c r="G16" s="5"/>
      <c r="H16" s="19"/>
      <c r="I16" s="19"/>
      <c r="J16" s="19"/>
    </row>
    <row r="17" spans="1:10" ht="18.75" x14ac:dyDescent="0.3">
      <c r="A17" s="3">
        <v>110</v>
      </c>
      <c r="B17" s="5" t="s">
        <v>159</v>
      </c>
      <c r="C17" s="5" t="s">
        <v>118</v>
      </c>
      <c r="D17" s="5" t="s">
        <v>136</v>
      </c>
      <c r="E17" s="6">
        <v>4006</v>
      </c>
      <c r="F17" s="5"/>
      <c r="G17" s="5"/>
      <c r="H17" s="19"/>
      <c r="I17" s="19"/>
      <c r="J17" s="19"/>
    </row>
    <row r="18" spans="1:10" ht="18.75" x14ac:dyDescent="0.3">
      <c r="A18" s="3">
        <v>113</v>
      </c>
      <c r="B18" s="5"/>
      <c r="C18" s="5"/>
      <c r="D18" s="5"/>
      <c r="E18" s="6"/>
      <c r="F18" s="5"/>
      <c r="G18" s="5"/>
      <c r="H18" s="19"/>
      <c r="I18" s="19"/>
      <c r="J18" s="19"/>
    </row>
    <row r="19" spans="1:10" ht="18.75" x14ac:dyDescent="0.3">
      <c r="A19" s="3">
        <v>114</v>
      </c>
      <c r="B19" s="5"/>
      <c r="C19" s="5"/>
      <c r="D19" s="5"/>
      <c r="E19" s="6"/>
      <c r="F19" s="5"/>
      <c r="G19" s="5"/>
      <c r="H19" s="19"/>
      <c r="I19" s="19"/>
      <c r="J19" s="19"/>
    </row>
    <row r="20" spans="1:10" ht="18.75" x14ac:dyDescent="0.3">
      <c r="A20" s="3">
        <v>115</v>
      </c>
      <c r="B20" s="5"/>
      <c r="C20" s="5"/>
      <c r="D20" s="5"/>
      <c r="E20" s="6"/>
      <c r="F20" s="5"/>
      <c r="G20" s="5"/>
      <c r="H20" s="19"/>
      <c r="I20" s="19"/>
      <c r="J20" s="19"/>
    </row>
  </sheetData>
  <sortState xmlns:xlrd2="http://schemas.microsoft.com/office/spreadsheetml/2017/richdata2" ref="A6:K20">
    <sortCondition descending="1" ref="J6:J20"/>
  </sortState>
  <pageMargins left="0.25" right="0.25" top="0.75" bottom="0.75" header="0.3" footer="0.3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K20"/>
  <sheetViews>
    <sheetView workbookViewId="0">
      <selection activeCell="K16" sqref="K16"/>
    </sheetView>
  </sheetViews>
  <sheetFormatPr defaultRowHeight="15" x14ac:dyDescent="0.25"/>
  <cols>
    <col min="1" max="1" width="5.85546875" customWidth="1"/>
    <col min="2" max="2" width="30.28515625" customWidth="1"/>
    <col min="3" max="3" width="17.28515625" customWidth="1"/>
    <col min="4" max="4" width="19.85546875" customWidth="1"/>
    <col min="5" max="5" width="12.28515625" customWidth="1"/>
    <col min="6" max="6" width="4.140625" customWidth="1"/>
    <col min="7" max="7" width="4.5703125" customWidth="1"/>
    <col min="8" max="10" width="14.7109375" customWidth="1"/>
  </cols>
  <sheetData>
    <row r="3" spans="1:11" ht="28.5" x14ac:dyDescent="0.45">
      <c r="A3" s="1" t="s">
        <v>10</v>
      </c>
    </row>
    <row r="5" spans="1:11" ht="18.75" x14ac:dyDescent="0.3">
      <c r="A5" s="2"/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1" ht="18.75" x14ac:dyDescent="0.3">
      <c r="A6" s="3">
        <v>207</v>
      </c>
      <c r="B6" s="5" t="s">
        <v>150</v>
      </c>
      <c r="C6" s="5" t="s">
        <v>148</v>
      </c>
      <c r="D6" s="5" t="s">
        <v>151</v>
      </c>
      <c r="E6" s="6">
        <v>782</v>
      </c>
      <c r="F6" s="5"/>
      <c r="G6" s="12"/>
      <c r="H6" s="19"/>
      <c r="I6" s="19"/>
      <c r="J6" s="19">
        <v>110</v>
      </c>
      <c r="K6">
        <v>1</v>
      </c>
    </row>
    <row r="7" spans="1:11" ht="18.75" x14ac:dyDescent="0.3">
      <c r="A7" s="3">
        <v>211</v>
      </c>
      <c r="B7" s="5" t="s">
        <v>175</v>
      </c>
      <c r="C7" s="5" t="s">
        <v>176</v>
      </c>
      <c r="D7" s="5" t="s">
        <v>62</v>
      </c>
      <c r="E7" s="6">
        <v>624</v>
      </c>
      <c r="F7" s="5"/>
      <c r="G7" s="5"/>
      <c r="H7" s="19"/>
      <c r="I7" s="19"/>
      <c r="J7" s="19">
        <v>105.04</v>
      </c>
      <c r="K7">
        <v>2</v>
      </c>
    </row>
    <row r="8" spans="1:11" ht="18.75" x14ac:dyDescent="0.3">
      <c r="A8" s="3">
        <v>202</v>
      </c>
      <c r="B8" s="5" t="s">
        <v>39</v>
      </c>
      <c r="C8" s="5" t="s">
        <v>40</v>
      </c>
      <c r="D8" s="5" t="s">
        <v>41</v>
      </c>
      <c r="E8" s="6">
        <v>6610</v>
      </c>
      <c r="F8" s="5"/>
      <c r="G8" s="5"/>
      <c r="H8" s="19"/>
      <c r="I8" s="19"/>
      <c r="J8" s="19">
        <v>101.76</v>
      </c>
      <c r="K8">
        <v>3</v>
      </c>
    </row>
    <row r="9" spans="1:11" ht="18.75" x14ac:dyDescent="0.3">
      <c r="A9" s="3">
        <v>203</v>
      </c>
      <c r="B9" s="5" t="s">
        <v>96</v>
      </c>
      <c r="C9" s="5" t="s">
        <v>85</v>
      </c>
      <c r="D9" s="5" t="s">
        <v>94</v>
      </c>
      <c r="E9" s="6">
        <v>781</v>
      </c>
      <c r="F9" s="5"/>
      <c r="G9" s="5"/>
      <c r="H9" s="19"/>
      <c r="I9" s="19"/>
      <c r="J9" s="19">
        <v>98.4</v>
      </c>
      <c r="K9">
        <v>4</v>
      </c>
    </row>
    <row r="10" spans="1:11" ht="18.75" x14ac:dyDescent="0.3">
      <c r="A10" s="3">
        <v>206</v>
      </c>
      <c r="B10" s="5" t="s">
        <v>134</v>
      </c>
      <c r="C10" s="5" t="s">
        <v>91</v>
      </c>
      <c r="D10" s="5" t="s">
        <v>62</v>
      </c>
      <c r="E10" s="5" t="s">
        <v>98</v>
      </c>
      <c r="F10" s="5"/>
      <c r="G10" s="5"/>
      <c r="H10" s="19"/>
      <c r="I10" s="19"/>
      <c r="J10" s="19">
        <v>98.14</v>
      </c>
      <c r="K10">
        <v>5</v>
      </c>
    </row>
    <row r="11" spans="1:11" ht="18.75" x14ac:dyDescent="0.3">
      <c r="A11" s="3">
        <v>208</v>
      </c>
      <c r="B11" s="5" t="s">
        <v>154</v>
      </c>
      <c r="C11" s="5" t="s">
        <v>155</v>
      </c>
      <c r="D11" s="5" t="s">
        <v>51</v>
      </c>
      <c r="E11" s="6">
        <v>850</v>
      </c>
      <c r="F11" s="11"/>
      <c r="G11" s="12"/>
      <c r="H11" s="19"/>
      <c r="I11" s="19"/>
      <c r="J11" s="19">
        <v>93.51</v>
      </c>
      <c r="K11">
        <v>6</v>
      </c>
    </row>
    <row r="12" spans="1:11" ht="18.75" x14ac:dyDescent="0.3">
      <c r="A12" s="3">
        <v>209</v>
      </c>
      <c r="B12" s="5" t="s">
        <v>167</v>
      </c>
      <c r="C12" s="5" t="s">
        <v>105</v>
      </c>
      <c r="D12" s="5" t="s">
        <v>64</v>
      </c>
      <c r="E12" s="6" t="s">
        <v>168</v>
      </c>
      <c r="F12" s="5"/>
      <c r="G12" s="5"/>
      <c r="H12" s="19"/>
      <c r="I12" s="19"/>
      <c r="J12" s="19">
        <v>89.84</v>
      </c>
      <c r="K12">
        <v>7</v>
      </c>
    </row>
    <row r="13" spans="1:11" ht="18.75" x14ac:dyDescent="0.3">
      <c r="A13" s="3">
        <v>205</v>
      </c>
      <c r="B13" s="5" t="s">
        <v>104</v>
      </c>
      <c r="C13" s="5" t="s">
        <v>105</v>
      </c>
      <c r="D13" s="5" t="s">
        <v>106</v>
      </c>
      <c r="E13" s="5" t="s">
        <v>107</v>
      </c>
      <c r="F13" s="5"/>
      <c r="G13" s="5"/>
      <c r="H13" s="19"/>
      <c r="I13" s="19"/>
      <c r="J13" s="19">
        <v>88.46</v>
      </c>
      <c r="K13">
        <v>8</v>
      </c>
    </row>
    <row r="14" spans="1:11" ht="18.75" x14ac:dyDescent="0.3">
      <c r="A14" s="3">
        <v>210</v>
      </c>
      <c r="B14" s="5" t="s">
        <v>173</v>
      </c>
      <c r="C14" s="5" t="s">
        <v>72</v>
      </c>
      <c r="D14" s="5" t="s">
        <v>36</v>
      </c>
      <c r="E14" s="6">
        <v>2250</v>
      </c>
      <c r="F14" s="5"/>
      <c r="G14" s="5"/>
      <c r="H14" s="19"/>
      <c r="I14" s="19"/>
      <c r="J14" s="19">
        <v>83.69</v>
      </c>
      <c r="K14">
        <v>9</v>
      </c>
    </row>
    <row r="15" spans="1:11" ht="18.75" x14ac:dyDescent="0.3">
      <c r="A15" s="3">
        <v>201</v>
      </c>
      <c r="B15" s="5" t="s">
        <v>38</v>
      </c>
      <c r="C15" s="5" t="s">
        <v>37</v>
      </c>
      <c r="D15" s="5" t="s">
        <v>36</v>
      </c>
      <c r="E15" s="6">
        <v>720</v>
      </c>
      <c r="F15" s="5"/>
      <c r="G15" s="5"/>
      <c r="H15" s="19"/>
      <c r="I15" s="19"/>
      <c r="J15" s="19">
        <v>81.209999999999994</v>
      </c>
      <c r="K15">
        <v>10</v>
      </c>
    </row>
    <row r="16" spans="1:11" ht="18.75" x14ac:dyDescent="0.3">
      <c r="A16" s="3">
        <v>204</v>
      </c>
      <c r="B16" s="5" t="s">
        <v>97</v>
      </c>
      <c r="C16" s="5" t="s">
        <v>87</v>
      </c>
      <c r="D16" s="5" t="s">
        <v>62</v>
      </c>
      <c r="E16" s="5" t="s">
        <v>98</v>
      </c>
      <c r="F16" s="5"/>
      <c r="G16" s="12"/>
      <c r="H16" s="19"/>
      <c r="I16" s="19"/>
      <c r="J16" s="19"/>
    </row>
    <row r="17" spans="1:10" ht="18.75" x14ac:dyDescent="0.3">
      <c r="A17" s="3">
        <v>212</v>
      </c>
      <c r="B17" s="5"/>
      <c r="C17" s="5"/>
      <c r="D17" s="5"/>
      <c r="E17" s="5"/>
      <c r="F17" s="5"/>
      <c r="G17" s="5"/>
      <c r="H17" s="19"/>
      <c r="I17" s="19"/>
      <c r="J17" s="19"/>
    </row>
    <row r="18" spans="1:10" ht="18.75" x14ac:dyDescent="0.3">
      <c r="A18" s="3">
        <v>213</v>
      </c>
      <c r="B18" s="5"/>
      <c r="C18" s="5"/>
      <c r="D18" s="5"/>
      <c r="E18" s="5"/>
      <c r="F18" s="5"/>
      <c r="G18" s="5"/>
      <c r="H18" s="19"/>
      <c r="I18" s="19"/>
      <c r="J18" s="19"/>
    </row>
    <row r="19" spans="1:10" ht="18.75" x14ac:dyDescent="0.3">
      <c r="A19" s="3">
        <v>214</v>
      </c>
      <c r="B19" s="5"/>
      <c r="C19" s="5"/>
      <c r="D19" s="5"/>
      <c r="E19" s="6"/>
      <c r="F19" s="5"/>
      <c r="G19" s="5"/>
      <c r="H19" s="19"/>
      <c r="I19" s="19"/>
      <c r="J19" s="19"/>
    </row>
    <row r="20" spans="1:10" ht="18.75" x14ac:dyDescent="0.3">
      <c r="A20" s="3">
        <v>215</v>
      </c>
      <c r="B20" s="5"/>
      <c r="C20" s="5"/>
      <c r="D20" s="5"/>
      <c r="E20" s="5"/>
      <c r="F20" s="5"/>
      <c r="G20" s="5"/>
      <c r="H20" s="19"/>
      <c r="I20" s="19"/>
      <c r="J20" s="19"/>
    </row>
  </sheetData>
  <sortState xmlns:xlrd2="http://schemas.microsoft.com/office/spreadsheetml/2017/richdata2" ref="A6:K20">
    <sortCondition descending="1" ref="J6:J20"/>
  </sortState>
  <pageMargins left="0.25" right="0.25" top="0.75" bottom="0.75" header="0.3" footer="0.3"/>
  <pageSetup paperSize="9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K28"/>
  <sheetViews>
    <sheetView workbookViewId="0">
      <selection activeCell="O12" sqref="O12"/>
    </sheetView>
  </sheetViews>
  <sheetFormatPr defaultRowHeight="15" x14ac:dyDescent="0.25"/>
  <cols>
    <col min="1" max="1" width="5.42578125" customWidth="1"/>
    <col min="2" max="2" width="30.28515625" customWidth="1"/>
    <col min="3" max="3" width="21.5703125" bestFit="1" customWidth="1"/>
    <col min="4" max="4" width="20" customWidth="1"/>
    <col min="5" max="5" width="14.28515625" customWidth="1"/>
    <col min="6" max="6" width="3.85546875" customWidth="1"/>
    <col min="7" max="7" width="3.7109375" customWidth="1"/>
    <col min="8" max="10" width="14.7109375" customWidth="1"/>
  </cols>
  <sheetData>
    <row r="3" spans="1:11" ht="28.5" x14ac:dyDescent="0.45">
      <c r="A3" s="1" t="s">
        <v>12</v>
      </c>
    </row>
    <row r="5" spans="1:11" ht="18.75" x14ac:dyDescent="0.3">
      <c r="A5" s="2"/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1" ht="18.75" x14ac:dyDescent="0.3">
      <c r="A6" s="3">
        <v>605</v>
      </c>
      <c r="B6" s="5" t="s">
        <v>115</v>
      </c>
      <c r="C6" s="5" t="s">
        <v>85</v>
      </c>
      <c r="D6" s="5" t="s">
        <v>89</v>
      </c>
      <c r="E6" s="6" t="s">
        <v>116</v>
      </c>
      <c r="F6" s="5"/>
      <c r="G6" s="12"/>
      <c r="H6" s="19"/>
      <c r="I6" s="19"/>
      <c r="J6" s="19">
        <v>68.62</v>
      </c>
      <c r="K6">
        <v>1</v>
      </c>
    </row>
    <row r="7" spans="1:11" ht="18.75" x14ac:dyDescent="0.3">
      <c r="A7" s="3">
        <v>602</v>
      </c>
      <c r="B7" s="5" t="s">
        <v>71</v>
      </c>
      <c r="C7" s="5" t="s">
        <v>72</v>
      </c>
      <c r="D7" s="5" t="s">
        <v>62</v>
      </c>
      <c r="E7" s="6" t="s">
        <v>73</v>
      </c>
      <c r="F7" s="5"/>
      <c r="G7" s="12"/>
      <c r="H7" s="19"/>
      <c r="I7" s="19"/>
      <c r="J7" s="19">
        <v>61.89</v>
      </c>
      <c r="K7">
        <v>2</v>
      </c>
    </row>
    <row r="8" spans="1:11" ht="18.75" x14ac:dyDescent="0.3">
      <c r="A8" s="3">
        <v>610</v>
      </c>
      <c r="B8" s="5" t="s">
        <v>156</v>
      </c>
      <c r="C8" s="5" t="s">
        <v>78</v>
      </c>
      <c r="D8" s="5" t="s">
        <v>132</v>
      </c>
      <c r="E8" s="6">
        <v>755</v>
      </c>
      <c r="F8" s="5"/>
      <c r="G8" s="12"/>
      <c r="H8" s="19"/>
      <c r="I8" s="19"/>
      <c r="J8" s="19">
        <v>60.52</v>
      </c>
      <c r="K8">
        <v>3</v>
      </c>
    </row>
    <row r="9" spans="1:11" ht="18.75" x14ac:dyDescent="0.3">
      <c r="A9" s="3">
        <v>608</v>
      </c>
      <c r="B9" s="5" t="s">
        <v>143</v>
      </c>
      <c r="C9" s="5" t="s">
        <v>91</v>
      </c>
      <c r="D9" s="5" t="s">
        <v>62</v>
      </c>
      <c r="E9" s="6" t="s">
        <v>144</v>
      </c>
      <c r="F9" s="5"/>
      <c r="G9" s="12"/>
      <c r="H9" s="19"/>
      <c r="I9" s="19"/>
      <c r="J9" s="19">
        <v>59.7</v>
      </c>
      <c r="K9">
        <v>4</v>
      </c>
    </row>
    <row r="10" spans="1:11" ht="18.75" x14ac:dyDescent="0.3">
      <c r="A10" s="3">
        <v>603</v>
      </c>
      <c r="B10" s="5" t="s">
        <v>86</v>
      </c>
      <c r="C10" s="5" t="s">
        <v>87</v>
      </c>
      <c r="D10" s="5" t="s">
        <v>54</v>
      </c>
      <c r="E10" s="6">
        <v>10011</v>
      </c>
      <c r="F10" s="5"/>
      <c r="G10" s="12"/>
      <c r="H10" s="19"/>
      <c r="I10" s="19"/>
      <c r="J10" s="19">
        <v>59.18</v>
      </c>
      <c r="K10">
        <v>5</v>
      </c>
    </row>
    <row r="11" spans="1:11" ht="18.75" x14ac:dyDescent="0.3">
      <c r="A11" s="3">
        <v>609</v>
      </c>
      <c r="B11" s="5" t="s">
        <v>147</v>
      </c>
      <c r="C11" s="5" t="s">
        <v>148</v>
      </c>
      <c r="D11" s="5" t="s">
        <v>149</v>
      </c>
      <c r="E11" s="6">
        <v>984</v>
      </c>
      <c r="F11" s="5"/>
      <c r="G11" s="12"/>
      <c r="H11" s="19"/>
      <c r="I11" s="19"/>
      <c r="J11" s="19">
        <v>56.93</v>
      </c>
      <c r="K11">
        <v>6</v>
      </c>
    </row>
    <row r="12" spans="1:11" ht="18.75" x14ac:dyDescent="0.3">
      <c r="A12" s="3">
        <v>606</v>
      </c>
      <c r="B12" s="5" t="s">
        <v>122</v>
      </c>
      <c r="C12" s="5" t="s">
        <v>68</v>
      </c>
      <c r="D12" s="5" t="s">
        <v>36</v>
      </c>
      <c r="E12" s="6">
        <v>2140</v>
      </c>
      <c r="F12" s="5"/>
      <c r="G12" s="12"/>
      <c r="H12" s="19"/>
      <c r="I12" s="19"/>
      <c r="J12" s="19">
        <v>55.87</v>
      </c>
      <c r="K12">
        <v>7</v>
      </c>
    </row>
    <row r="13" spans="1:11" ht="18.75" x14ac:dyDescent="0.3">
      <c r="A13" s="3">
        <v>604</v>
      </c>
      <c r="B13" s="5" t="s">
        <v>88</v>
      </c>
      <c r="C13" s="5" t="s">
        <v>43</v>
      </c>
      <c r="D13" s="5" t="s">
        <v>89</v>
      </c>
      <c r="E13" s="6">
        <v>940</v>
      </c>
      <c r="F13" s="5"/>
      <c r="G13" s="5"/>
      <c r="H13" s="19"/>
      <c r="I13" s="19"/>
      <c r="J13" s="19">
        <v>50.63</v>
      </c>
      <c r="K13">
        <v>8</v>
      </c>
    </row>
    <row r="14" spans="1:11" ht="18.75" x14ac:dyDescent="0.3">
      <c r="A14" s="3">
        <v>601</v>
      </c>
      <c r="B14" s="5" t="s">
        <v>42</v>
      </c>
      <c r="C14" s="5" t="s">
        <v>43</v>
      </c>
      <c r="D14" s="5" t="s">
        <v>44</v>
      </c>
      <c r="E14" s="6" t="s">
        <v>45</v>
      </c>
      <c r="F14" s="5"/>
      <c r="G14" s="5"/>
      <c r="H14" s="19"/>
      <c r="I14" s="19"/>
      <c r="J14" s="19"/>
    </row>
    <row r="15" spans="1:11" ht="18.75" x14ac:dyDescent="0.3">
      <c r="A15" s="3">
        <v>607</v>
      </c>
      <c r="B15" s="5" t="s">
        <v>141</v>
      </c>
      <c r="C15" s="5" t="s">
        <v>142</v>
      </c>
      <c r="D15" s="5" t="s">
        <v>44</v>
      </c>
      <c r="E15" s="6" t="s">
        <v>45</v>
      </c>
      <c r="F15" s="5"/>
      <c r="G15" s="5"/>
      <c r="H15" s="19"/>
      <c r="I15" s="19"/>
      <c r="J15" s="19"/>
    </row>
    <row r="16" spans="1:11" ht="18.75" x14ac:dyDescent="0.3">
      <c r="A16" s="3">
        <v>611</v>
      </c>
      <c r="B16" s="5" t="s">
        <v>157</v>
      </c>
      <c r="C16" s="5" t="s">
        <v>118</v>
      </c>
      <c r="D16" s="5" t="s">
        <v>94</v>
      </c>
      <c r="E16" s="6" t="s">
        <v>158</v>
      </c>
      <c r="F16" s="5"/>
      <c r="G16" s="5"/>
      <c r="H16" s="19"/>
      <c r="I16" s="19"/>
      <c r="J16" s="19"/>
    </row>
    <row r="17" spans="1:10" ht="18.75" x14ac:dyDescent="0.3">
      <c r="A17" s="3">
        <v>612</v>
      </c>
      <c r="B17" s="5"/>
      <c r="C17" s="5"/>
      <c r="D17" s="5"/>
      <c r="E17" s="6"/>
      <c r="F17" s="5"/>
      <c r="G17" s="5"/>
      <c r="H17" s="19"/>
      <c r="I17" s="19"/>
      <c r="J17" s="19"/>
    </row>
    <row r="18" spans="1:10" ht="18.75" x14ac:dyDescent="0.3">
      <c r="A18" s="3">
        <v>613</v>
      </c>
      <c r="B18" s="5"/>
      <c r="C18" s="5"/>
      <c r="D18" s="5"/>
      <c r="E18" s="6"/>
      <c r="F18" s="5"/>
      <c r="G18" s="5"/>
      <c r="H18" s="19"/>
      <c r="I18" s="19"/>
      <c r="J18" s="19"/>
    </row>
    <row r="19" spans="1:10" ht="18.75" x14ac:dyDescent="0.3">
      <c r="A19" s="3">
        <v>614</v>
      </c>
      <c r="B19" s="5"/>
      <c r="C19" s="5"/>
      <c r="D19" s="5"/>
      <c r="E19" s="6"/>
      <c r="F19" s="5"/>
      <c r="G19" s="5"/>
      <c r="H19" s="19"/>
      <c r="I19" s="19"/>
      <c r="J19" s="19"/>
    </row>
    <row r="20" spans="1:10" ht="18.75" x14ac:dyDescent="0.3">
      <c r="A20" s="3">
        <v>615</v>
      </c>
      <c r="B20" s="5"/>
      <c r="C20" s="5"/>
      <c r="D20" s="5"/>
      <c r="E20" s="6"/>
      <c r="F20" s="5"/>
      <c r="G20" s="5"/>
      <c r="H20" s="19"/>
      <c r="I20" s="19"/>
      <c r="J20" s="19"/>
    </row>
    <row r="21" spans="1:10" ht="18.75" x14ac:dyDescent="0.3">
      <c r="A21" s="4"/>
      <c r="B21" s="14"/>
      <c r="C21" s="14"/>
      <c r="D21" s="14"/>
      <c r="E21" s="15"/>
      <c r="F21" s="14"/>
      <c r="G21" s="14"/>
      <c r="H21" s="14"/>
      <c r="I21" s="14"/>
      <c r="J21" s="14"/>
    </row>
    <row r="22" spans="1:10" ht="18.75" x14ac:dyDescent="0.3">
      <c r="A22" s="4"/>
      <c r="B22" s="14"/>
      <c r="C22" s="14"/>
      <c r="D22" s="14"/>
      <c r="E22" s="15"/>
      <c r="F22" s="14"/>
      <c r="G22" s="14"/>
      <c r="H22" s="14"/>
      <c r="I22" s="14"/>
      <c r="J22" s="14"/>
    </row>
    <row r="23" spans="1:10" ht="18.75" x14ac:dyDescent="0.3">
      <c r="A23" s="4"/>
      <c r="B23" s="14"/>
      <c r="C23" s="14"/>
      <c r="D23" s="14"/>
      <c r="E23" s="15"/>
      <c r="F23" s="14"/>
      <c r="G23" s="14"/>
      <c r="H23" s="14"/>
      <c r="I23" s="14"/>
      <c r="J23" s="14"/>
    </row>
    <row r="24" spans="1:10" ht="18.75" x14ac:dyDescent="0.3">
      <c r="A24" s="4"/>
      <c r="B24" s="14"/>
      <c r="C24" s="14"/>
      <c r="D24" s="14"/>
      <c r="E24" s="15"/>
      <c r="F24" s="14"/>
      <c r="G24" s="14"/>
      <c r="H24" s="14"/>
      <c r="I24" s="14"/>
      <c r="J24" s="14"/>
    </row>
    <row r="25" spans="1:10" ht="18.75" x14ac:dyDescent="0.3">
      <c r="A25" s="4"/>
      <c r="B25" s="14"/>
      <c r="C25" s="14"/>
      <c r="D25" s="14"/>
      <c r="E25" s="15"/>
      <c r="F25" s="14"/>
      <c r="G25" s="14"/>
      <c r="H25" s="14"/>
      <c r="I25" s="14"/>
      <c r="J25" s="14"/>
    </row>
    <row r="26" spans="1:10" ht="18.75" x14ac:dyDescent="0.3">
      <c r="A26" s="16"/>
      <c r="B26" s="14"/>
      <c r="C26" s="14"/>
      <c r="D26" s="14"/>
      <c r="E26" s="15"/>
      <c r="F26" s="14"/>
      <c r="G26" s="14"/>
      <c r="H26" s="14"/>
      <c r="I26" s="14"/>
      <c r="J26" s="14"/>
    </row>
    <row r="27" spans="1:10" ht="18.75" x14ac:dyDescent="0.3">
      <c r="A27" s="4"/>
      <c r="B27" s="14"/>
      <c r="C27" s="14"/>
      <c r="D27" s="14"/>
      <c r="E27" s="15"/>
    </row>
    <row r="28" spans="1:10" ht="18.75" x14ac:dyDescent="0.3">
      <c r="A28" s="4"/>
      <c r="B28" s="14"/>
      <c r="C28" s="14"/>
      <c r="D28" s="14"/>
      <c r="E28" s="14"/>
    </row>
  </sheetData>
  <sortState xmlns:xlrd2="http://schemas.microsoft.com/office/spreadsheetml/2017/richdata2" ref="A6:K20">
    <sortCondition descending="1" ref="J6:J20"/>
  </sortState>
  <pageMargins left="0.25" right="0.25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3:K25"/>
  <sheetViews>
    <sheetView workbookViewId="0">
      <selection activeCell="A6" sqref="A6:K20"/>
    </sheetView>
  </sheetViews>
  <sheetFormatPr defaultRowHeight="15" x14ac:dyDescent="0.25"/>
  <cols>
    <col min="1" max="1" width="5.7109375" customWidth="1"/>
    <col min="2" max="2" width="30.28515625" customWidth="1"/>
    <col min="3" max="3" width="17.42578125" customWidth="1"/>
    <col min="4" max="4" width="20.42578125" customWidth="1"/>
    <col min="5" max="5" width="14.28515625" style="8" customWidth="1"/>
    <col min="6" max="6" width="3.85546875" customWidth="1"/>
    <col min="7" max="7" width="4.28515625" customWidth="1"/>
    <col min="8" max="9" width="14.7109375" customWidth="1"/>
    <col min="10" max="10" width="14.7109375" style="10" customWidth="1"/>
  </cols>
  <sheetData>
    <row r="3" spans="1:11" ht="28.5" x14ac:dyDescent="0.45">
      <c r="A3" s="1" t="s">
        <v>11</v>
      </c>
    </row>
    <row r="5" spans="1:11" ht="18.75" x14ac:dyDescent="0.3">
      <c r="A5" s="2"/>
      <c r="B5" s="3" t="s">
        <v>1</v>
      </c>
      <c r="C5" s="3" t="s">
        <v>2</v>
      </c>
      <c r="D5" s="3" t="s">
        <v>3</v>
      </c>
      <c r="E5" s="9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1" ht="18.75" x14ac:dyDescent="0.3">
      <c r="A6" s="3">
        <v>803</v>
      </c>
      <c r="B6" s="5" t="s">
        <v>70</v>
      </c>
      <c r="C6" s="5" t="s">
        <v>66</v>
      </c>
      <c r="D6" s="5" t="s">
        <v>36</v>
      </c>
      <c r="E6" s="6">
        <v>4440</v>
      </c>
      <c r="F6" s="5"/>
      <c r="G6" s="12"/>
      <c r="H6" s="19"/>
      <c r="I6" s="19"/>
      <c r="J6" s="19">
        <v>106.96</v>
      </c>
      <c r="K6">
        <v>1</v>
      </c>
    </row>
    <row r="7" spans="1:11" ht="18.75" x14ac:dyDescent="0.3">
      <c r="A7" s="3">
        <v>802</v>
      </c>
      <c r="B7" s="5" t="s">
        <v>65</v>
      </c>
      <c r="C7" s="5" t="s">
        <v>66</v>
      </c>
      <c r="D7" s="5" t="s">
        <v>36</v>
      </c>
      <c r="E7" s="6">
        <v>4430</v>
      </c>
      <c r="F7" s="5"/>
      <c r="G7" s="12"/>
      <c r="H7" s="19"/>
      <c r="I7" s="19"/>
      <c r="J7" s="19">
        <v>102.52</v>
      </c>
      <c r="K7">
        <v>2</v>
      </c>
    </row>
    <row r="8" spans="1:11" ht="18.75" x14ac:dyDescent="0.3">
      <c r="A8" s="3">
        <v>811</v>
      </c>
      <c r="B8" s="5" t="s">
        <v>153</v>
      </c>
      <c r="C8" s="5" t="s">
        <v>78</v>
      </c>
      <c r="D8" s="5" t="s">
        <v>132</v>
      </c>
      <c r="E8" s="6">
        <v>8150</v>
      </c>
      <c r="F8" s="5"/>
      <c r="G8" s="12"/>
      <c r="H8" s="19"/>
      <c r="I8" s="19"/>
      <c r="J8" s="19">
        <v>95.2</v>
      </c>
      <c r="K8">
        <v>3</v>
      </c>
    </row>
    <row r="9" spans="1:11" ht="18.75" x14ac:dyDescent="0.3">
      <c r="A9" s="3">
        <v>801</v>
      </c>
      <c r="B9" s="5" t="s">
        <v>61</v>
      </c>
      <c r="C9" s="5" t="s">
        <v>49</v>
      </c>
      <c r="D9" s="5" t="s">
        <v>62</v>
      </c>
      <c r="E9" s="6"/>
      <c r="F9" s="5"/>
      <c r="G9" s="5"/>
      <c r="H9" s="19"/>
      <c r="I9" s="19"/>
      <c r="J9" s="19">
        <v>86.88</v>
      </c>
      <c r="K9">
        <v>4</v>
      </c>
    </row>
    <row r="10" spans="1:11" ht="18.75" x14ac:dyDescent="0.3">
      <c r="A10" s="3">
        <v>804</v>
      </c>
      <c r="B10" s="5" t="s">
        <v>82</v>
      </c>
      <c r="C10" s="5" t="s">
        <v>55</v>
      </c>
      <c r="D10" s="5" t="s">
        <v>62</v>
      </c>
      <c r="E10" s="6">
        <v>1246</v>
      </c>
      <c r="F10" s="5"/>
      <c r="G10" s="12"/>
      <c r="H10" s="19"/>
      <c r="I10" s="19"/>
      <c r="J10" s="19">
        <v>83.11</v>
      </c>
      <c r="K10">
        <v>5</v>
      </c>
    </row>
    <row r="11" spans="1:11" ht="18.75" x14ac:dyDescent="0.3">
      <c r="A11" s="3">
        <v>809</v>
      </c>
      <c r="B11" s="5" t="s">
        <v>131</v>
      </c>
      <c r="C11" s="5" t="s">
        <v>91</v>
      </c>
      <c r="D11" s="5" t="s">
        <v>132</v>
      </c>
      <c r="E11" s="6">
        <v>6400</v>
      </c>
      <c r="F11" s="5"/>
      <c r="G11" s="5"/>
      <c r="H11" s="19"/>
      <c r="I11" s="19"/>
      <c r="J11" s="19">
        <v>81.91</v>
      </c>
      <c r="K11">
        <v>6</v>
      </c>
    </row>
    <row r="12" spans="1:11" ht="18.75" x14ac:dyDescent="0.3">
      <c r="A12" s="3">
        <v>812</v>
      </c>
      <c r="B12" s="5" t="s">
        <v>164</v>
      </c>
      <c r="C12" s="5" t="s">
        <v>165</v>
      </c>
      <c r="D12" s="5" t="s">
        <v>44</v>
      </c>
      <c r="E12" s="6" t="s">
        <v>166</v>
      </c>
      <c r="F12" s="5"/>
      <c r="G12" s="12"/>
      <c r="H12" s="19"/>
      <c r="I12" s="19"/>
      <c r="J12" s="19">
        <v>74.319999999999993</v>
      </c>
      <c r="K12">
        <v>7</v>
      </c>
    </row>
    <row r="13" spans="1:11" ht="17.25" customHeight="1" x14ac:dyDescent="0.3">
      <c r="A13" s="3">
        <v>808</v>
      </c>
      <c r="B13" s="5" t="s">
        <v>129</v>
      </c>
      <c r="C13" s="5" t="s">
        <v>68</v>
      </c>
      <c r="D13" s="5" t="s">
        <v>69</v>
      </c>
      <c r="E13" s="6">
        <v>6400</v>
      </c>
      <c r="F13" s="5"/>
      <c r="G13" s="5"/>
      <c r="H13" s="19"/>
      <c r="I13" s="19"/>
      <c r="J13" s="19">
        <v>71.459999999999994</v>
      </c>
      <c r="K13">
        <v>8</v>
      </c>
    </row>
    <row r="14" spans="1:11" ht="18.75" x14ac:dyDescent="0.3">
      <c r="A14" s="3">
        <v>813</v>
      </c>
      <c r="B14" s="5" t="s">
        <v>42</v>
      </c>
      <c r="C14" s="5" t="s">
        <v>87</v>
      </c>
      <c r="D14" s="5" t="s">
        <v>44</v>
      </c>
      <c r="E14" s="6">
        <v>745</v>
      </c>
      <c r="F14" s="5"/>
      <c r="G14" s="5"/>
      <c r="H14" s="19"/>
      <c r="I14" s="19"/>
      <c r="J14" s="19">
        <v>70.290000000000006</v>
      </c>
      <c r="K14">
        <v>9</v>
      </c>
    </row>
    <row r="15" spans="1:11" ht="18.75" x14ac:dyDescent="0.3">
      <c r="A15" s="3">
        <v>806</v>
      </c>
      <c r="B15" s="5" t="s">
        <v>113</v>
      </c>
      <c r="C15" s="5" t="s">
        <v>68</v>
      </c>
      <c r="D15" s="5" t="s">
        <v>114</v>
      </c>
      <c r="E15" s="6">
        <v>845</v>
      </c>
      <c r="F15" s="5"/>
      <c r="G15" s="5"/>
      <c r="H15" s="19"/>
      <c r="I15" s="19"/>
      <c r="J15" s="19">
        <v>63.49</v>
      </c>
      <c r="K15">
        <v>10</v>
      </c>
    </row>
    <row r="16" spans="1:11" ht="18.75" x14ac:dyDescent="0.3">
      <c r="A16" s="3">
        <v>810</v>
      </c>
      <c r="B16" s="5" t="s">
        <v>146</v>
      </c>
      <c r="C16" s="5" t="s">
        <v>37</v>
      </c>
      <c r="D16" s="5" t="s">
        <v>54</v>
      </c>
      <c r="E16" s="6">
        <v>8540</v>
      </c>
      <c r="F16" s="5"/>
      <c r="G16" s="5"/>
      <c r="H16" s="19"/>
      <c r="I16" s="19"/>
      <c r="J16" s="19">
        <v>59.78</v>
      </c>
      <c r="K16">
        <v>11</v>
      </c>
    </row>
    <row r="17" spans="1:10" ht="18.75" x14ac:dyDescent="0.3">
      <c r="A17" s="3">
        <v>805</v>
      </c>
      <c r="B17" s="5" t="s">
        <v>79</v>
      </c>
      <c r="C17" s="5" t="s">
        <v>75</v>
      </c>
      <c r="D17" s="5" t="s">
        <v>101</v>
      </c>
      <c r="E17" s="6">
        <v>8240</v>
      </c>
      <c r="F17" s="5"/>
      <c r="G17" s="5"/>
      <c r="H17" s="19"/>
      <c r="I17" s="19"/>
      <c r="J17" s="18"/>
    </row>
    <row r="18" spans="1:10" ht="18.75" x14ac:dyDescent="0.3">
      <c r="A18" s="3">
        <v>807</v>
      </c>
      <c r="B18" s="5" t="s">
        <v>125</v>
      </c>
      <c r="C18" s="5" t="s">
        <v>126</v>
      </c>
      <c r="D18" s="5" t="s">
        <v>127</v>
      </c>
      <c r="E18" s="6" t="s">
        <v>128</v>
      </c>
      <c r="F18" s="5"/>
      <c r="G18" s="12"/>
      <c r="H18" s="19"/>
      <c r="I18" s="19"/>
      <c r="J18" s="18"/>
    </row>
    <row r="19" spans="1:10" ht="18.75" x14ac:dyDescent="0.3">
      <c r="A19" s="3">
        <v>814</v>
      </c>
      <c r="B19" s="5"/>
      <c r="C19" s="5"/>
      <c r="D19" s="5"/>
      <c r="E19" s="6"/>
      <c r="F19" s="5"/>
      <c r="G19" s="5"/>
      <c r="H19" s="19"/>
      <c r="I19" s="19"/>
      <c r="J19" s="18"/>
    </row>
    <row r="20" spans="1:10" ht="18.75" x14ac:dyDescent="0.3">
      <c r="A20" s="3">
        <v>815</v>
      </c>
      <c r="B20" s="5"/>
      <c r="C20" s="5"/>
      <c r="D20" s="5"/>
      <c r="E20" s="6"/>
      <c r="F20" s="5"/>
      <c r="G20" s="5"/>
      <c r="H20" s="19"/>
      <c r="I20" s="19"/>
      <c r="J20" s="18"/>
    </row>
    <row r="21" spans="1:10" ht="18.75" x14ac:dyDescent="0.3">
      <c r="A21" s="4"/>
    </row>
    <row r="22" spans="1:10" ht="18.75" x14ac:dyDescent="0.3">
      <c r="A22" s="4"/>
    </row>
    <row r="23" spans="1:10" ht="18.75" x14ac:dyDescent="0.3">
      <c r="A23" s="4"/>
    </row>
    <row r="24" spans="1:10" ht="18.75" x14ac:dyDescent="0.3">
      <c r="A24" s="4"/>
    </row>
    <row r="25" spans="1:10" ht="18.75" x14ac:dyDescent="0.3">
      <c r="A25" s="4"/>
    </row>
  </sheetData>
  <sortState xmlns:xlrd2="http://schemas.microsoft.com/office/spreadsheetml/2017/richdata2" ref="A6:K20">
    <sortCondition descending="1" ref="J6:J20"/>
  </sortState>
  <pageMargins left="0.25" right="0.25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L25"/>
  <sheetViews>
    <sheetView workbookViewId="0">
      <selection activeCell="Q10" sqref="Q10"/>
    </sheetView>
  </sheetViews>
  <sheetFormatPr defaultRowHeight="15" x14ac:dyDescent="0.25"/>
  <cols>
    <col min="1" max="1" width="5.7109375" customWidth="1"/>
    <col min="2" max="2" width="37.42578125" customWidth="1"/>
    <col min="3" max="3" width="17.42578125" customWidth="1"/>
    <col min="4" max="4" width="19.85546875" customWidth="1"/>
    <col min="5" max="5" width="15.28515625" style="8" bestFit="1" customWidth="1"/>
    <col min="6" max="6" width="4" customWidth="1"/>
    <col min="7" max="7" width="4.140625" customWidth="1"/>
    <col min="8" max="10" width="14.7109375" customWidth="1"/>
  </cols>
  <sheetData>
    <row r="3" spans="1:12" ht="28.5" x14ac:dyDescent="0.45">
      <c r="A3" s="1" t="s">
        <v>34</v>
      </c>
    </row>
    <row r="5" spans="1:12" ht="18.75" x14ac:dyDescent="0.3">
      <c r="A5" s="2"/>
      <c r="B5" s="3" t="s">
        <v>1</v>
      </c>
      <c r="C5" s="3" t="s">
        <v>2</v>
      </c>
      <c r="D5" s="3" t="s">
        <v>3</v>
      </c>
      <c r="E5" s="9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2" ht="18.75" x14ac:dyDescent="0.3">
      <c r="A6" s="3">
        <v>909</v>
      </c>
      <c r="B6" s="5" t="s">
        <v>119</v>
      </c>
      <c r="C6" s="5" t="s">
        <v>120</v>
      </c>
      <c r="D6" s="5" t="s">
        <v>114</v>
      </c>
      <c r="E6" s="6">
        <v>1455</v>
      </c>
      <c r="F6" s="5"/>
      <c r="G6" s="12"/>
      <c r="H6" s="19"/>
      <c r="I6" s="19"/>
      <c r="J6" s="19">
        <v>110.04</v>
      </c>
      <c r="K6">
        <v>1</v>
      </c>
    </row>
    <row r="7" spans="1:12" ht="18.75" x14ac:dyDescent="0.3">
      <c r="A7" s="3">
        <v>903</v>
      </c>
      <c r="B7" s="5" t="s">
        <v>74</v>
      </c>
      <c r="C7" s="5" t="s">
        <v>75</v>
      </c>
      <c r="D7" s="5" t="s">
        <v>76</v>
      </c>
      <c r="E7" s="6">
        <v>6290</v>
      </c>
      <c r="F7" s="5"/>
      <c r="G7" s="5"/>
      <c r="H7" s="19"/>
      <c r="I7" s="19"/>
      <c r="J7" s="19">
        <v>107.24</v>
      </c>
      <c r="K7">
        <v>2</v>
      </c>
    </row>
    <row r="8" spans="1:12" ht="18.75" x14ac:dyDescent="0.3">
      <c r="A8" s="3">
        <v>907</v>
      </c>
      <c r="B8" s="5" t="s">
        <v>84</v>
      </c>
      <c r="C8" s="5" t="s">
        <v>85</v>
      </c>
      <c r="D8" s="5" t="s">
        <v>36</v>
      </c>
      <c r="E8" s="6">
        <v>4630</v>
      </c>
      <c r="F8" s="5"/>
      <c r="G8" s="12"/>
      <c r="H8" s="19"/>
      <c r="I8" s="19"/>
      <c r="J8" s="19">
        <v>106</v>
      </c>
      <c r="K8">
        <v>3</v>
      </c>
    </row>
    <row r="9" spans="1:12" ht="18.75" x14ac:dyDescent="0.3">
      <c r="A9" s="3">
        <v>905</v>
      </c>
      <c r="B9" s="5" t="s">
        <v>80</v>
      </c>
      <c r="C9" s="5" t="s">
        <v>66</v>
      </c>
      <c r="D9" s="5" t="s">
        <v>62</v>
      </c>
      <c r="E9" s="6" t="s">
        <v>81</v>
      </c>
      <c r="F9" s="5"/>
      <c r="G9" s="12"/>
      <c r="H9" s="19"/>
      <c r="I9" s="19"/>
      <c r="J9" s="19">
        <v>104.43</v>
      </c>
      <c r="K9">
        <v>4</v>
      </c>
    </row>
    <row r="10" spans="1:12" ht="18.75" x14ac:dyDescent="0.3">
      <c r="A10" s="3">
        <v>902</v>
      </c>
      <c r="B10" s="5" t="s">
        <v>67</v>
      </c>
      <c r="C10" s="5" t="s">
        <v>68</v>
      </c>
      <c r="D10" s="5" t="s">
        <v>69</v>
      </c>
      <c r="E10" s="6">
        <v>8150</v>
      </c>
      <c r="F10" s="5"/>
      <c r="G10" s="5"/>
      <c r="H10" s="19"/>
      <c r="I10" s="19"/>
      <c r="J10" s="19">
        <v>103.83</v>
      </c>
      <c r="K10">
        <v>5</v>
      </c>
    </row>
    <row r="11" spans="1:12" ht="18.75" x14ac:dyDescent="0.3">
      <c r="A11" s="3">
        <v>910</v>
      </c>
      <c r="B11" s="5" t="s">
        <v>123</v>
      </c>
      <c r="C11" s="5" t="s">
        <v>124</v>
      </c>
      <c r="D11" s="5" t="s">
        <v>76</v>
      </c>
      <c r="E11" s="6">
        <v>6290</v>
      </c>
      <c r="F11" s="5"/>
      <c r="G11" s="5"/>
      <c r="H11" s="19"/>
      <c r="I11" s="19"/>
      <c r="J11" s="19">
        <v>103.59</v>
      </c>
      <c r="K11">
        <v>6</v>
      </c>
    </row>
    <row r="12" spans="1:12" ht="18.75" x14ac:dyDescent="0.3">
      <c r="A12" s="3">
        <v>901</v>
      </c>
      <c r="B12" s="5" t="s">
        <v>63</v>
      </c>
      <c r="C12" s="5" t="s">
        <v>49</v>
      </c>
      <c r="D12" s="5" t="s">
        <v>64</v>
      </c>
      <c r="E12" s="6">
        <v>711</v>
      </c>
      <c r="F12" s="5"/>
      <c r="G12" s="5"/>
      <c r="H12" s="19"/>
      <c r="I12" s="19"/>
      <c r="J12" s="19">
        <v>97.64</v>
      </c>
      <c r="K12">
        <v>7</v>
      </c>
    </row>
    <row r="13" spans="1:12" ht="18.75" x14ac:dyDescent="0.3">
      <c r="A13" s="3">
        <v>908</v>
      </c>
      <c r="B13" s="5" t="s">
        <v>117</v>
      </c>
      <c r="C13" s="5" t="s">
        <v>118</v>
      </c>
      <c r="D13" s="5" t="s">
        <v>36</v>
      </c>
      <c r="E13" s="6">
        <v>6620</v>
      </c>
      <c r="F13" s="5"/>
      <c r="G13" s="5"/>
      <c r="H13" s="19"/>
      <c r="I13" s="19"/>
      <c r="J13" s="19">
        <v>95.56</v>
      </c>
      <c r="K13">
        <v>8</v>
      </c>
    </row>
    <row r="14" spans="1:12" ht="18.75" x14ac:dyDescent="0.3">
      <c r="A14" s="3">
        <v>906</v>
      </c>
      <c r="B14" s="5" t="s">
        <v>83</v>
      </c>
      <c r="C14" s="5" t="s">
        <v>75</v>
      </c>
      <c r="D14" s="5" t="s">
        <v>64</v>
      </c>
      <c r="E14" s="6">
        <v>712</v>
      </c>
      <c r="F14" s="5"/>
      <c r="G14" s="5"/>
      <c r="H14" s="19"/>
      <c r="I14" s="19"/>
      <c r="J14" s="19">
        <v>83.77</v>
      </c>
      <c r="K14">
        <v>9</v>
      </c>
      <c r="L14" t="s">
        <v>162</v>
      </c>
    </row>
    <row r="15" spans="1:12" ht="18.75" x14ac:dyDescent="0.3">
      <c r="A15" s="3">
        <v>904</v>
      </c>
      <c r="B15" s="5" t="s">
        <v>79</v>
      </c>
      <c r="C15" s="5" t="s">
        <v>75</v>
      </c>
      <c r="D15" s="5" t="s">
        <v>64</v>
      </c>
      <c r="E15" s="6">
        <v>712</v>
      </c>
      <c r="F15" s="5"/>
      <c r="G15" s="5"/>
      <c r="H15" s="19"/>
      <c r="I15" s="19"/>
      <c r="J15" s="19">
        <v>81.47</v>
      </c>
      <c r="K15">
        <v>10</v>
      </c>
    </row>
    <row r="16" spans="1:12" ht="18.75" x14ac:dyDescent="0.3">
      <c r="A16" s="3">
        <v>911</v>
      </c>
      <c r="B16" s="5" t="s">
        <v>135</v>
      </c>
      <c r="C16" s="5" t="s">
        <v>105</v>
      </c>
      <c r="D16" s="5" t="s">
        <v>136</v>
      </c>
      <c r="E16" s="6" t="s">
        <v>137</v>
      </c>
      <c r="F16" s="5"/>
      <c r="G16" s="12"/>
      <c r="H16" s="19"/>
      <c r="I16" s="19"/>
      <c r="J16" s="19"/>
    </row>
    <row r="17" spans="1:10" ht="18.75" x14ac:dyDescent="0.3">
      <c r="A17" s="3">
        <v>912</v>
      </c>
      <c r="B17" s="5" t="s">
        <v>145</v>
      </c>
      <c r="C17" s="5" t="s">
        <v>120</v>
      </c>
      <c r="D17" s="5" t="s">
        <v>114</v>
      </c>
      <c r="E17" s="6">
        <v>5150</v>
      </c>
      <c r="F17" s="5"/>
      <c r="G17" s="12"/>
      <c r="H17" s="19"/>
      <c r="I17" s="19"/>
      <c r="J17" s="19"/>
    </row>
    <row r="18" spans="1:10" ht="18.75" x14ac:dyDescent="0.3">
      <c r="A18" s="3">
        <v>913</v>
      </c>
      <c r="B18" s="5"/>
      <c r="C18" s="5"/>
      <c r="D18" s="5"/>
      <c r="E18" s="6"/>
      <c r="F18" s="5"/>
      <c r="G18" s="5"/>
      <c r="H18" s="19"/>
      <c r="I18" s="19"/>
      <c r="J18" s="19"/>
    </row>
    <row r="19" spans="1:10" ht="18.75" x14ac:dyDescent="0.3">
      <c r="A19" s="3">
        <v>914</v>
      </c>
      <c r="B19" s="5"/>
      <c r="C19" s="5"/>
      <c r="D19" s="5"/>
      <c r="E19" s="6"/>
      <c r="F19" s="5"/>
      <c r="G19" s="5"/>
      <c r="H19" s="19"/>
      <c r="I19" s="19"/>
      <c r="J19" s="19"/>
    </row>
    <row r="20" spans="1:10" ht="18.75" x14ac:dyDescent="0.3">
      <c r="A20" s="3">
        <v>915</v>
      </c>
      <c r="B20" s="5"/>
      <c r="C20" s="5"/>
      <c r="D20" s="5"/>
      <c r="E20" s="6"/>
      <c r="F20" s="5"/>
      <c r="G20" s="5"/>
      <c r="H20" s="19"/>
      <c r="I20" s="19"/>
      <c r="J20" s="19"/>
    </row>
    <row r="21" spans="1:10" ht="18.75" x14ac:dyDescent="0.3">
      <c r="A21" s="4"/>
      <c r="B21" s="14"/>
      <c r="C21" s="14"/>
      <c r="D21" s="14"/>
      <c r="E21" s="15"/>
    </row>
    <row r="22" spans="1:10" ht="18.75" x14ac:dyDescent="0.3">
      <c r="A22" s="4"/>
      <c r="B22" s="14"/>
      <c r="C22" s="14"/>
      <c r="D22" s="14"/>
      <c r="E22" s="15"/>
    </row>
    <row r="23" spans="1:10" ht="18.75" x14ac:dyDescent="0.3">
      <c r="A23" s="4"/>
      <c r="B23" s="14"/>
      <c r="C23" s="14"/>
      <c r="D23" s="14"/>
      <c r="E23" s="15"/>
    </row>
    <row r="24" spans="1:10" ht="18.75" x14ac:dyDescent="0.3">
      <c r="A24" s="4"/>
      <c r="B24" s="14"/>
      <c r="C24" s="14"/>
      <c r="D24" s="14"/>
      <c r="E24" s="15"/>
    </row>
    <row r="25" spans="1:10" ht="18.75" x14ac:dyDescent="0.3">
      <c r="A25" s="4"/>
    </row>
  </sheetData>
  <sortState xmlns:xlrd2="http://schemas.microsoft.com/office/spreadsheetml/2017/richdata2" ref="A6:L20">
    <sortCondition descending="1" ref="J6:J20"/>
  </sortState>
  <pageMargins left="0.25" right="0.25" top="0.75" bottom="0.75" header="0.3" footer="0.3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3:M25"/>
  <sheetViews>
    <sheetView topLeftCell="A20" zoomScaleNormal="100" workbookViewId="0">
      <selection activeCell="B28" sqref="B28"/>
    </sheetView>
  </sheetViews>
  <sheetFormatPr defaultRowHeight="15" x14ac:dyDescent="0.25"/>
  <cols>
    <col min="1" max="1" width="7.5703125" customWidth="1"/>
    <col min="2" max="2" width="30.28515625" customWidth="1"/>
    <col min="3" max="3" width="22.28515625" customWidth="1"/>
    <col min="4" max="4" width="18.7109375" customWidth="1"/>
    <col min="5" max="5" width="16.85546875" style="8" customWidth="1"/>
    <col min="6" max="6" width="3.7109375" customWidth="1"/>
    <col min="7" max="7" width="3.85546875" customWidth="1"/>
    <col min="8" max="10" width="14.7109375" customWidth="1"/>
    <col min="12" max="12" width="10.42578125" customWidth="1"/>
  </cols>
  <sheetData>
    <row r="3" spans="1:13" ht="28.5" x14ac:dyDescent="0.45">
      <c r="A3" s="1" t="s">
        <v>35</v>
      </c>
    </row>
    <row r="5" spans="1:13" ht="18.75" x14ac:dyDescent="0.3">
      <c r="A5" s="2"/>
      <c r="B5" s="3" t="s">
        <v>1</v>
      </c>
      <c r="C5" s="3" t="s">
        <v>2</v>
      </c>
      <c r="D5" s="3" t="s">
        <v>3</v>
      </c>
      <c r="E5" s="9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3" ht="18.75" x14ac:dyDescent="0.3">
      <c r="A6" s="3">
        <v>1107</v>
      </c>
      <c r="B6" s="5" t="s">
        <v>138</v>
      </c>
      <c r="C6" s="5" t="s">
        <v>139</v>
      </c>
      <c r="D6" s="5" t="s">
        <v>136</v>
      </c>
      <c r="E6" s="6" t="s">
        <v>140</v>
      </c>
      <c r="F6" s="5"/>
      <c r="G6" s="5"/>
      <c r="H6" s="19"/>
      <c r="I6" s="19"/>
      <c r="J6" s="19">
        <v>130.88999999999999</v>
      </c>
      <c r="K6" t="s">
        <v>205</v>
      </c>
    </row>
    <row r="7" spans="1:13" ht="18.75" x14ac:dyDescent="0.3">
      <c r="A7" s="3">
        <v>1108</v>
      </c>
      <c r="B7" s="5" t="s">
        <v>160</v>
      </c>
      <c r="C7" s="5" t="s">
        <v>161</v>
      </c>
      <c r="D7" s="5" t="s">
        <v>162</v>
      </c>
      <c r="E7" s="6" t="s">
        <v>163</v>
      </c>
      <c r="F7" s="5"/>
      <c r="G7" s="12"/>
      <c r="H7" s="19"/>
      <c r="I7" s="19"/>
      <c r="J7" s="19">
        <v>123.71</v>
      </c>
      <c r="K7" t="s">
        <v>205</v>
      </c>
    </row>
    <row r="8" spans="1:13" ht="18.75" x14ac:dyDescent="0.3">
      <c r="A8" s="3">
        <v>1112</v>
      </c>
      <c r="B8" s="5" t="s">
        <v>183</v>
      </c>
      <c r="C8" s="5" t="s">
        <v>68</v>
      </c>
      <c r="D8" s="5" t="s">
        <v>36</v>
      </c>
      <c r="E8" s="6">
        <v>7710</v>
      </c>
      <c r="F8" s="5"/>
      <c r="G8" s="12"/>
      <c r="H8" s="19"/>
      <c r="I8" s="19"/>
      <c r="J8" s="19">
        <v>111.64</v>
      </c>
      <c r="M8">
        <v>1</v>
      </c>
    </row>
    <row r="9" spans="1:13" ht="18.75" x14ac:dyDescent="0.3">
      <c r="A9" s="3">
        <v>1103</v>
      </c>
      <c r="B9" s="5" t="s">
        <v>121</v>
      </c>
      <c r="C9" s="5" t="s">
        <v>68</v>
      </c>
      <c r="D9" s="5" t="s">
        <v>36</v>
      </c>
      <c r="E9" s="6">
        <v>7710</v>
      </c>
      <c r="F9" s="5"/>
      <c r="G9" s="12"/>
      <c r="H9" s="19"/>
      <c r="I9" s="19"/>
      <c r="J9" s="19">
        <v>111.41</v>
      </c>
      <c r="M9">
        <v>2</v>
      </c>
    </row>
    <row r="10" spans="1:13" ht="18.75" x14ac:dyDescent="0.3">
      <c r="A10" s="3">
        <v>1101</v>
      </c>
      <c r="B10" s="5" t="s">
        <v>63</v>
      </c>
      <c r="C10" s="5" t="s">
        <v>49</v>
      </c>
      <c r="D10" s="5" t="s">
        <v>64</v>
      </c>
      <c r="E10" s="6">
        <v>711</v>
      </c>
      <c r="F10" s="5"/>
      <c r="G10" s="5"/>
      <c r="H10" s="19"/>
      <c r="I10" s="19"/>
      <c r="J10" s="19">
        <v>109.96</v>
      </c>
      <c r="M10">
        <v>3</v>
      </c>
    </row>
    <row r="11" spans="1:13" ht="18.75" x14ac:dyDescent="0.3">
      <c r="A11" s="3">
        <v>1110</v>
      </c>
      <c r="B11" s="5" t="s">
        <v>171</v>
      </c>
      <c r="C11" s="5" t="s">
        <v>85</v>
      </c>
      <c r="D11" s="5" t="s">
        <v>57</v>
      </c>
      <c r="E11" s="6" t="s">
        <v>172</v>
      </c>
      <c r="F11" s="5"/>
      <c r="G11" s="12"/>
      <c r="H11" s="19"/>
      <c r="I11" s="19"/>
      <c r="J11" s="19">
        <v>109.47</v>
      </c>
      <c r="M11">
        <v>4</v>
      </c>
    </row>
    <row r="12" spans="1:13" ht="18.75" x14ac:dyDescent="0.3">
      <c r="A12" s="3">
        <v>1106</v>
      </c>
      <c r="B12" s="5" t="s">
        <v>123</v>
      </c>
      <c r="C12" s="5" t="s">
        <v>124</v>
      </c>
      <c r="D12" s="5" t="s">
        <v>76</v>
      </c>
      <c r="E12" s="6">
        <v>6290</v>
      </c>
      <c r="F12" s="5"/>
      <c r="G12" s="5"/>
      <c r="H12" s="19"/>
      <c r="I12" s="19"/>
      <c r="J12" s="19">
        <v>104.59</v>
      </c>
      <c r="M12">
        <v>5</v>
      </c>
    </row>
    <row r="13" spans="1:13" ht="18.75" x14ac:dyDescent="0.3">
      <c r="A13" s="3">
        <v>1104</v>
      </c>
      <c r="B13" s="5" t="s">
        <v>130</v>
      </c>
      <c r="C13" s="5" t="s">
        <v>68</v>
      </c>
      <c r="D13" s="5" t="s">
        <v>36</v>
      </c>
      <c r="E13" s="6">
        <v>7710</v>
      </c>
      <c r="F13" s="5"/>
      <c r="G13" s="12"/>
      <c r="H13" s="19"/>
      <c r="I13" s="19"/>
      <c r="J13" s="19">
        <v>86.85</v>
      </c>
      <c r="M13">
        <v>6</v>
      </c>
    </row>
    <row r="14" spans="1:13" ht="18.75" x14ac:dyDescent="0.3">
      <c r="A14" s="3">
        <v>1111</v>
      </c>
      <c r="B14" s="5" t="s">
        <v>181</v>
      </c>
      <c r="C14" s="5" t="s">
        <v>118</v>
      </c>
      <c r="D14" s="5" t="s">
        <v>57</v>
      </c>
      <c r="E14" s="6" t="s">
        <v>182</v>
      </c>
      <c r="F14" s="5"/>
      <c r="G14" s="5"/>
      <c r="H14" s="19"/>
      <c r="I14" s="19"/>
      <c r="J14" s="19">
        <v>81</v>
      </c>
      <c r="M14">
        <v>7</v>
      </c>
    </row>
    <row r="15" spans="1:13" ht="18.75" x14ac:dyDescent="0.3">
      <c r="A15" s="3">
        <v>1102</v>
      </c>
      <c r="B15" s="5" t="s">
        <v>111</v>
      </c>
      <c r="C15" s="5" t="s">
        <v>112</v>
      </c>
      <c r="D15" s="5" t="s">
        <v>76</v>
      </c>
      <c r="E15" s="6">
        <v>6485</v>
      </c>
      <c r="F15" s="5"/>
      <c r="G15" s="5"/>
      <c r="H15" s="19"/>
      <c r="I15" s="19"/>
      <c r="J15" s="19"/>
      <c r="M15">
        <v>8</v>
      </c>
    </row>
    <row r="16" spans="1:13" ht="18.75" x14ac:dyDescent="0.3">
      <c r="A16" s="3">
        <v>1105</v>
      </c>
      <c r="B16" s="5" t="s">
        <v>133</v>
      </c>
      <c r="C16" s="5" t="s">
        <v>105</v>
      </c>
      <c r="D16" s="5" t="s">
        <v>76</v>
      </c>
      <c r="E16" s="6">
        <v>6495</v>
      </c>
      <c r="F16" s="5"/>
      <c r="G16" s="12"/>
      <c r="H16" s="19"/>
      <c r="I16" s="19"/>
      <c r="J16" s="19"/>
      <c r="M16">
        <v>9</v>
      </c>
    </row>
    <row r="17" spans="1:10" ht="18.75" x14ac:dyDescent="0.3">
      <c r="A17" s="3">
        <v>1109</v>
      </c>
      <c r="B17" s="5" t="s">
        <v>169</v>
      </c>
      <c r="C17" s="5" t="s">
        <v>118</v>
      </c>
      <c r="D17" s="5" t="s">
        <v>57</v>
      </c>
      <c r="E17" s="6" t="s">
        <v>170</v>
      </c>
      <c r="F17" s="5"/>
      <c r="G17" s="12"/>
      <c r="H17" s="19"/>
      <c r="I17" s="19"/>
      <c r="J17" s="19"/>
    </row>
    <row r="18" spans="1:10" ht="18.75" x14ac:dyDescent="0.3">
      <c r="A18" s="3">
        <v>1113</v>
      </c>
      <c r="B18" s="5"/>
      <c r="C18" s="5"/>
      <c r="D18" s="5"/>
      <c r="E18" s="6"/>
      <c r="F18" s="5"/>
      <c r="G18" s="5"/>
      <c r="H18" s="19"/>
      <c r="I18" s="19"/>
      <c r="J18" s="19"/>
    </row>
    <row r="19" spans="1:10" ht="18.75" x14ac:dyDescent="0.3">
      <c r="A19" s="3">
        <v>1114</v>
      </c>
      <c r="B19" s="5"/>
      <c r="C19" s="5"/>
      <c r="D19" s="5"/>
      <c r="E19" s="6"/>
      <c r="F19" s="5"/>
      <c r="G19" s="5"/>
      <c r="H19" s="19"/>
      <c r="I19" s="19"/>
      <c r="J19" s="19"/>
    </row>
    <row r="20" spans="1:10" ht="18.75" x14ac:dyDescent="0.3">
      <c r="A20" s="3">
        <v>1115</v>
      </c>
      <c r="B20" s="5"/>
      <c r="C20" s="5"/>
      <c r="D20" s="5"/>
      <c r="E20" s="6"/>
      <c r="F20" s="5"/>
      <c r="G20" s="5"/>
      <c r="H20" s="19"/>
      <c r="I20" s="19"/>
      <c r="J20" s="19"/>
    </row>
    <row r="22" spans="1:10" ht="18.75" x14ac:dyDescent="0.3">
      <c r="A22" s="3">
        <v>1109</v>
      </c>
      <c r="B22" s="5" t="s">
        <v>169</v>
      </c>
      <c r="C22" s="5" t="s">
        <v>118</v>
      </c>
      <c r="D22" s="5" t="s">
        <v>57</v>
      </c>
      <c r="E22" s="6" t="s">
        <v>170</v>
      </c>
      <c r="F22" s="5"/>
      <c r="G22" s="12"/>
      <c r="H22" s="19"/>
      <c r="I22" s="19"/>
      <c r="J22" s="19"/>
    </row>
    <row r="23" spans="1:10" ht="18.75" x14ac:dyDescent="0.3">
      <c r="A23" s="3">
        <v>1110</v>
      </c>
      <c r="B23" s="5" t="s">
        <v>171</v>
      </c>
      <c r="C23" s="5" t="s">
        <v>85</v>
      </c>
      <c r="D23" s="5" t="s">
        <v>57</v>
      </c>
      <c r="E23" s="6" t="s">
        <v>172</v>
      </c>
      <c r="F23" s="5"/>
      <c r="G23" s="12"/>
      <c r="H23" s="19"/>
      <c r="I23" s="19"/>
      <c r="J23" s="19">
        <v>109.47</v>
      </c>
    </row>
    <row r="24" spans="1:10" ht="18.75" x14ac:dyDescent="0.3">
      <c r="A24" s="3">
        <v>1111</v>
      </c>
      <c r="B24" s="5" t="s">
        <v>181</v>
      </c>
      <c r="C24" s="5" t="s">
        <v>118</v>
      </c>
      <c r="D24" s="5" t="s">
        <v>57</v>
      </c>
      <c r="E24" s="6" t="s">
        <v>182</v>
      </c>
      <c r="F24" s="5"/>
      <c r="G24" s="5"/>
      <c r="H24" s="19"/>
      <c r="I24" s="19"/>
      <c r="J24" s="19">
        <v>81</v>
      </c>
    </row>
    <row r="25" spans="1:10" ht="18.75" x14ac:dyDescent="0.3">
      <c r="A25" s="4"/>
      <c r="B25" s="14" t="s">
        <v>204</v>
      </c>
    </row>
  </sheetData>
  <sortState xmlns:xlrd2="http://schemas.microsoft.com/office/spreadsheetml/2017/richdata2" ref="A6:L17">
    <sortCondition descending="1" ref="J6:J17"/>
  </sortState>
  <pageMargins left="0.25" right="0.25" top="0.75" bottom="0.7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06348-C5EC-40CF-87B9-1F8AD1A2B704}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63BF-7A05-41A8-B428-ABE211360664}">
  <sheetPr>
    <pageSetUpPr fitToPage="1"/>
  </sheetPr>
  <dimension ref="A2:M14"/>
  <sheetViews>
    <sheetView workbookViewId="0">
      <selection activeCell="M7" sqref="M7"/>
    </sheetView>
  </sheetViews>
  <sheetFormatPr defaultRowHeight="15" x14ac:dyDescent="0.25"/>
  <cols>
    <col min="2" max="2" width="20.42578125" bestFit="1" customWidth="1"/>
    <col min="3" max="3" width="14.85546875" bestFit="1" customWidth="1"/>
    <col min="4" max="4" width="12.42578125" bestFit="1" customWidth="1"/>
    <col min="5" max="5" width="7.7109375" bestFit="1" customWidth="1"/>
    <col min="6" max="6" width="4.85546875" customWidth="1"/>
    <col min="7" max="7" width="4.5703125" customWidth="1"/>
    <col min="8" max="8" width="15.7109375" customWidth="1"/>
    <col min="9" max="9" width="17.7109375" customWidth="1"/>
    <col min="10" max="10" width="16.7109375" customWidth="1"/>
  </cols>
  <sheetData>
    <row r="2" spans="1:13" ht="28.5" x14ac:dyDescent="0.45">
      <c r="A2" s="1" t="s">
        <v>194</v>
      </c>
      <c r="E2" s="8"/>
    </row>
    <row r="3" spans="1:13" x14ac:dyDescent="0.25">
      <c r="E3" s="8"/>
    </row>
    <row r="4" spans="1:13" ht="18.75" x14ac:dyDescent="0.3">
      <c r="A4" s="2"/>
      <c r="B4" s="3" t="s">
        <v>1</v>
      </c>
      <c r="C4" s="3" t="s">
        <v>2</v>
      </c>
      <c r="D4" s="3" t="s">
        <v>15</v>
      </c>
      <c r="E4" s="9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</row>
    <row r="5" spans="1:13" ht="18.75" x14ac:dyDescent="0.3">
      <c r="A5" s="3" t="s">
        <v>188</v>
      </c>
      <c r="B5" s="5" t="s">
        <v>184</v>
      </c>
      <c r="C5" s="5" t="s">
        <v>185</v>
      </c>
      <c r="D5" s="5" t="s">
        <v>54</v>
      </c>
      <c r="E5" s="6">
        <v>10111</v>
      </c>
      <c r="F5" s="5"/>
      <c r="G5" s="5"/>
      <c r="H5" s="19"/>
      <c r="I5" s="19"/>
      <c r="J5" s="19"/>
    </row>
    <row r="6" spans="1:13" ht="18.75" x14ac:dyDescent="0.3">
      <c r="A6" s="3" t="s">
        <v>189</v>
      </c>
      <c r="B6" s="5" t="s">
        <v>65</v>
      </c>
      <c r="C6" s="5" t="s">
        <v>66</v>
      </c>
      <c r="D6" s="5" t="s">
        <v>89</v>
      </c>
      <c r="E6" s="6">
        <v>940</v>
      </c>
      <c r="F6" s="5"/>
      <c r="G6" s="12"/>
      <c r="H6" s="19"/>
      <c r="I6" s="19"/>
      <c r="J6" s="19">
        <v>97.93</v>
      </c>
      <c r="K6">
        <v>1</v>
      </c>
      <c r="M6">
        <v>104.51</v>
      </c>
    </row>
    <row r="7" spans="1:13" ht="18.75" x14ac:dyDescent="0.3">
      <c r="A7" s="3" t="s">
        <v>190</v>
      </c>
      <c r="B7" s="5"/>
      <c r="C7" s="5"/>
      <c r="D7" s="5"/>
      <c r="E7" s="6"/>
      <c r="F7" s="5"/>
      <c r="G7" s="5"/>
      <c r="H7" s="19"/>
      <c r="I7" s="19"/>
      <c r="J7" s="19"/>
    </row>
    <row r="8" spans="1:13" ht="18.75" x14ac:dyDescent="0.3">
      <c r="A8" s="3" t="s">
        <v>191</v>
      </c>
      <c r="B8" s="5"/>
      <c r="C8" s="5"/>
      <c r="D8" s="5"/>
      <c r="E8" s="6"/>
      <c r="F8" s="5"/>
      <c r="G8" s="12"/>
      <c r="H8" s="19"/>
      <c r="I8" s="19"/>
      <c r="J8" s="19"/>
    </row>
    <row r="9" spans="1:13" ht="18.75" x14ac:dyDescent="0.3">
      <c r="A9" s="3" t="s">
        <v>192</v>
      </c>
      <c r="B9" s="5"/>
      <c r="C9" s="5"/>
      <c r="D9" s="5"/>
      <c r="E9" s="6"/>
      <c r="F9" s="5"/>
      <c r="G9" s="12"/>
      <c r="H9" s="19"/>
      <c r="I9" s="19"/>
      <c r="J9" s="19"/>
    </row>
    <row r="10" spans="1:13" ht="18.75" x14ac:dyDescent="0.3">
      <c r="A10" s="3" t="s">
        <v>193</v>
      </c>
      <c r="B10" s="5"/>
      <c r="C10" s="5"/>
      <c r="D10" s="5"/>
      <c r="E10" s="6"/>
      <c r="F10" s="5"/>
      <c r="G10" s="5"/>
      <c r="H10" s="19"/>
      <c r="I10" s="19"/>
      <c r="J10" s="19"/>
    </row>
    <row r="11" spans="1:13" ht="18.75" x14ac:dyDescent="0.3">
      <c r="A11" s="3"/>
      <c r="B11" s="5"/>
      <c r="C11" s="5"/>
      <c r="D11" s="5"/>
      <c r="E11" s="6"/>
      <c r="F11" s="5"/>
      <c r="G11" s="5"/>
      <c r="H11" s="19"/>
      <c r="I11" s="19"/>
      <c r="J11" s="19"/>
    </row>
    <row r="12" spans="1:13" ht="18.75" x14ac:dyDescent="0.3">
      <c r="A12" s="3"/>
      <c r="B12" s="5"/>
      <c r="C12" s="5"/>
      <c r="D12" s="5"/>
      <c r="E12" s="6"/>
      <c r="F12" s="5"/>
      <c r="G12" s="5"/>
      <c r="H12" s="19"/>
      <c r="I12" s="19"/>
      <c r="J12" s="19"/>
    </row>
    <row r="13" spans="1:13" ht="18.75" x14ac:dyDescent="0.3">
      <c r="A13" s="3"/>
      <c r="B13" s="5"/>
      <c r="C13" s="5"/>
      <c r="D13" s="5"/>
      <c r="E13" s="6"/>
      <c r="F13" s="5"/>
      <c r="G13" s="5"/>
      <c r="H13" s="19"/>
      <c r="I13" s="19"/>
      <c r="J13" s="19"/>
    </row>
    <row r="14" spans="1:13" ht="18.75" x14ac:dyDescent="0.3">
      <c r="A14" s="3"/>
      <c r="B14" s="5"/>
      <c r="C14" s="5"/>
      <c r="D14" s="5"/>
      <c r="E14" s="6"/>
      <c r="F14" s="5"/>
      <c r="G14" s="5"/>
      <c r="H14" s="19"/>
      <c r="I14" s="19"/>
      <c r="J14" s="19"/>
    </row>
  </sheetData>
  <phoneticPr fontId="6" type="noConversion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3:J25"/>
  <sheetViews>
    <sheetView workbookViewId="0">
      <selection activeCell="H6" sqref="H6:J10"/>
    </sheetView>
  </sheetViews>
  <sheetFormatPr defaultRowHeight="15" x14ac:dyDescent="0.25"/>
  <cols>
    <col min="1" max="1" width="7.140625" customWidth="1"/>
    <col min="2" max="2" width="30.28515625" customWidth="1"/>
    <col min="3" max="3" width="17.42578125" customWidth="1"/>
    <col min="4" max="4" width="19.85546875" customWidth="1"/>
    <col min="5" max="5" width="12.42578125" customWidth="1"/>
    <col min="6" max="6" width="4" customWidth="1"/>
    <col min="7" max="7" width="3.7109375" customWidth="1"/>
    <col min="8" max="10" width="14.7109375" customWidth="1"/>
  </cols>
  <sheetData>
    <row r="3" spans="1:10" ht="28.5" x14ac:dyDescent="0.45">
      <c r="A3" s="1" t="s">
        <v>13</v>
      </c>
    </row>
    <row r="5" spans="1:10" ht="18.75" x14ac:dyDescent="0.3">
      <c r="A5" s="2"/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0" ht="18.75" x14ac:dyDescent="0.3">
      <c r="A6" s="3">
        <v>251</v>
      </c>
      <c r="B6" s="2"/>
      <c r="C6" s="2"/>
      <c r="D6" s="2"/>
      <c r="E6" s="2"/>
      <c r="F6" s="2"/>
      <c r="G6" s="2"/>
      <c r="H6" s="17"/>
      <c r="I6" s="17"/>
      <c r="J6" s="17"/>
    </row>
    <row r="7" spans="1:10" ht="18.75" x14ac:dyDescent="0.3">
      <c r="A7" s="3">
        <v>252</v>
      </c>
      <c r="B7" s="2"/>
      <c r="C7" s="2"/>
      <c r="D7" s="2"/>
      <c r="E7" s="2"/>
      <c r="F7" s="2"/>
      <c r="G7" s="2"/>
      <c r="H7" s="17"/>
      <c r="I7" s="17"/>
      <c r="J7" s="17"/>
    </row>
    <row r="8" spans="1:10" ht="18.75" x14ac:dyDescent="0.3">
      <c r="A8" s="3">
        <v>253</v>
      </c>
      <c r="B8" s="2"/>
      <c r="C8" s="2"/>
      <c r="D8" s="2"/>
      <c r="E8" s="2"/>
      <c r="F8" s="2"/>
      <c r="G8" s="2"/>
      <c r="H8" s="17"/>
      <c r="I8" s="17"/>
      <c r="J8" s="17"/>
    </row>
    <row r="9" spans="1:10" ht="18.75" x14ac:dyDescent="0.3">
      <c r="A9" s="3">
        <v>254</v>
      </c>
      <c r="B9" s="2"/>
      <c r="C9" s="2"/>
      <c r="D9" s="2"/>
      <c r="E9" s="2"/>
      <c r="F9" s="2"/>
      <c r="G9" s="2"/>
      <c r="H9" s="17"/>
      <c r="I9" s="17"/>
      <c r="J9" s="17"/>
    </row>
    <row r="10" spans="1:10" ht="18.75" x14ac:dyDescent="0.3">
      <c r="A10" s="3">
        <v>255</v>
      </c>
      <c r="B10" s="2"/>
      <c r="C10" s="2"/>
      <c r="D10" s="2"/>
      <c r="E10" s="2"/>
      <c r="F10" s="2"/>
      <c r="G10" s="2"/>
      <c r="H10" s="17"/>
      <c r="I10" s="17"/>
      <c r="J10" s="17"/>
    </row>
    <row r="11" spans="1:10" ht="18.75" x14ac:dyDescent="0.3">
      <c r="A11" s="4"/>
    </row>
    <row r="12" spans="1:10" ht="18.75" x14ac:dyDescent="0.3">
      <c r="A12" s="4"/>
    </row>
    <row r="13" spans="1:10" ht="18.75" x14ac:dyDescent="0.3">
      <c r="A13" s="4"/>
    </row>
    <row r="14" spans="1:10" ht="18.75" x14ac:dyDescent="0.3">
      <c r="A14" s="4"/>
    </row>
    <row r="15" spans="1:10" ht="18.75" x14ac:dyDescent="0.3">
      <c r="A15" s="4"/>
    </row>
    <row r="16" spans="1:10" ht="18.75" x14ac:dyDescent="0.3">
      <c r="A16" s="4"/>
    </row>
    <row r="17" spans="1:1" ht="18.75" x14ac:dyDescent="0.3">
      <c r="A17" s="4"/>
    </row>
    <row r="18" spans="1:1" ht="18.75" x14ac:dyDescent="0.3">
      <c r="A18" s="4"/>
    </row>
    <row r="19" spans="1:1" ht="18.75" x14ac:dyDescent="0.3">
      <c r="A19" s="4"/>
    </row>
    <row r="20" spans="1:1" ht="18.75" x14ac:dyDescent="0.3">
      <c r="A20" s="4"/>
    </row>
    <row r="21" spans="1:1" ht="18.75" x14ac:dyDescent="0.3">
      <c r="A21" s="4"/>
    </row>
    <row r="22" spans="1:1" ht="18.75" x14ac:dyDescent="0.3">
      <c r="A22" s="4"/>
    </row>
    <row r="23" spans="1:1" ht="18.75" x14ac:dyDescent="0.3">
      <c r="A23" s="4"/>
    </row>
    <row r="24" spans="1:1" ht="18.75" x14ac:dyDescent="0.3">
      <c r="A24" s="4"/>
    </row>
    <row r="25" spans="1:1" ht="18.75" x14ac:dyDescent="0.3">
      <c r="A25" s="4"/>
    </row>
  </sheetData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3:J9"/>
  <sheetViews>
    <sheetView workbookViewId="0">
      <selection activeCell="E36" sqref="E36"/>
    </sheetView>
  </sheetViews>
  <sheetFormatPr defaultRowHeight="15" x14ac:dyDescent="0.25"/>
  <cols>
    <col min="1" max="1" width="6.42578125" customWidth="1"/>
    <col min="2" max="2" width="30.140625" customWidth="1"/>
    <col min="3" max="3" width="17.42578125" customWidth="1"/>
    <col min="4" max="4" width="19.85546875" customWidth="1"/>
    <col min="5" max="5" width="12.42578125" customWidth="1"/>
    <col min="6" max="6" width="3.85546875" customWidth="1"/>
    <col min="7" max="7" width="4" customWidth="1"/>
    <col min="8" max="10" width="14.7109375" customWidth="1"/>
  </cols>
  <sheetData>
    <row r="3" spans="1:10" ht="28.5" x14ac:dyDescent="0.45">
      <c r="A3" s="1" t="s">
        <v>14</v>
      </c>
    </row>
    <row r="5" spans="1:10" ht="18.75" x14ac:dyDescent="0.3">
      <c r="A5" s="2"/>
      <c r="B5" s="3" t="s">
        <v>1</v>
      </c>
      <c r="C5" s="3" t="s">
        <v>2</v>
      </c>
      <c r="D5" s="3" t="s">
        <v>15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0" ht="18.75" x14ac:dyDescent="0.3">
      <c r="A6" s="3">
        <v>341</v>
      </c>
      <c r="B6" s="5" t="s">
        <v>53</v>
      </c>
      <c r="C6" s="5" t="s">
        <v>55</v>
      </c>
      <c r="D6" s="5" t="s">
        <v>54</v>
      </c>
      <c r="E6" s="2"/>
      <c r="F6" s="2"/>
      <c r="G6" s="2"/>
      <c r="H6" s="17"/>
      <c r="I6" s="17"/>
      <c r="J6" s="17"/>
    </row>
    <row r="7" spans="1:10" ht="18.75" x14ac:dyDescent="0.3">
      <c r="A7" s="3">
        <v>342</v>
      </c>
      <c r="B7" s="2"/>
      <c r="C7" s="2"/>
      <c r="D7" s="2"/>
      <c r="E7" s="2"/>
      <c r="F7" s="2"/>
      <c r="G7" s="2"/>
      <c r="H7" s="17"/>
      <c r="I7" s="17"/>
      <c r="J7" s="17"/>
    </row>
    <row r="8" spans="1:10" ht="18.75" x14ac:dyDescent="0.3">
      <c r="A8" s="3">
        <v>343</v>
      </c>
      <c r="B8" s="2"/>
      <c r="C8" s="2"/>
      <c r="D8" s="2"/>
      <c r="E8" s="2"/>
      <c r="F8" s="2"/>
      <c r="G8" s="2"/>
      <c r="H8" s="17"/>
      <c r="I8" s="17"/>
      <c r="J8" s="17"/>
    </row>
    <row r="9" spans="1:10" ht="18.75" x14ac:dyDescent="0.3">
      <c r="A9" s="3">
        <v>344</v>
      </c>
      <c r="B9" s="2"/>
      <c r="C9" s="2"/>
      <c r="D9" s="2"/>
      <c r="E9" s="2"/>
      <c r="F9" s="2"/>
      <c r="G9" s="2"/>
      <c r="H9" s="17"/>
      <c r="I9" s="17"/>
      <c r="J9" s="17"/>
    </row>
  </sheetData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3:K11"/>
  <sheetViews>
    <sheetView workbookViewId="0">
      <selection activeCell="C16" sqref="C16"/>
    </sheetView>
  </sheetViews>
  <sheetFormatPr defaultRowHeight="15" x14ac:dyDescent="0.25"/>
  <cols>
    <col min="1" max="1" width="6.140625" customWidth="1"/>
    <col min="2" max="2" width="30.28515625" customWidth="1"/>
    <col min="3" max="3" width="17.42578125" customWidth="1"/>
    <col min="4" max="4" width="19.85546875" customWidth="1"/>
    <col min="5" max="5" width="10.7109375" style="8" customWidth="1"/>
    <col min="6" max="6" width="3.7109375" customWidth="1"/>
    <col min="7" max="7" width="4.28515625" customWidth="1"/>
    <col min="8" max="10" width="14.7109375" customWidth="1"/>
  </cols>
  <sheetData>
    <row r="3" spans="1:11" ht="28.5" x14ac:dyDescent="0.45">
      <c r="A3" s="1" t="s">
        <v>17</v>
      </c>
    </row>
    <row r="5" spans="1:11" ht="18.75" x14ac:dyDescent="0.3">
      <c r="A5" s="2"/>
      <c r="B5" s="3" t="s">
        <v>1</v>
      </c>
      <c r="C5" s="3" t="s">
        <v>2</v>
      </c>
      <c r="D5" s="3" t="s">
        <v>15</v>
      </c>
      <c r="E5" s="9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1" ht="21" x14ac:dyDescent="0.35">
      <c r="A6" s="3">
        <v>451</v>
      </c>
      <c r="B6" s="5" t="s">
        <v>52</v>
      </c>
      <c r="C6" s="5" t="s">
        <v>49</v>
      </c>
      <c r="D6" s="5" t="s">
        <v>36</v>
      </c>
      <c r="E6" s="6">
        <v>4440</v>
      </c>
      <c r="F6" s="5"/>
      <c r="G6" s="5"/>
      <c r="H6" s="19">
        <v>101.74</v>
      </c>
      <c r="I6" s="19">
        <v>102.95</v>
      </c>
      <c r="J6" s="19">
        <f>H6+I6</f>
        <v>204.69</v>
      </c>
      <c r="K6" s="20">
        <v>301</v>
      </c>
    </row>
    <row r="7" spans="1:11" ht="21" x14ac:dyDescent="0.35">
      <c r="A7" s="3">
        <v>454</v>
      </c>
      <c r="B7" s="5" t="s">
        <v>178</v>
      </c>
      <c r="C7" s="5" t="s">
        <v>179</v>
      </c>
      <c r="D7" s="5" t="s">
        <v>36</v>
      </c>
      <c r="E7" s="6">
        <v>7710</v>
      </c>
      <c r="F7" s="5"/>
      <c r="G7" s="12"/>
      <c r="H7" s="19">
        <v>91.7</v>
      </c>
      <c r="I7" s="19">
        <v>96.73</v>
      </c>
      <c r="J7" s="19">
        <f>H7+I7</f>
        <v>188.43</v>
      </c>
      <c r="K7" s="20">
        <v>304</v>
      </c>
    </row>
    <row r="8" spans="1:11" ht="21" x14ac:dyDescent="0.35">
      <c r="A8" s="3">
        <v>452</v>
      </c>
      <c r="B8" s="5" t="s">
        <v>152</v>
      </c>
      <c r="C8" s="5" t="s">
        <v>118</v>
      </c>
      <c r="D8" s="5" t="s">
        <v>41</v>
      </c>
      <c r="E8" s="6">
        <v>8000</v>
      </c>
      <c r="F8" s="5"/>
      <c r="G8" s="7"/>
      <c r="H8" s="19">
        <v>97.4</v>
      </c>
      <c r="I8" s="19">
        <v>83.51</v>
      </c>
      <c r="J8" s="19">
        <f>H8+I8</f>
        <v>180.91000000000003</v>
      </c>
      <c r="K8" s="20">
        <v>302</v>
      </c>
    </row>
    <row r="9" spans="1:11" ht="21" x14ac:dyDescent="0.35">
      <c r="A9" s="3">
        <v>453</v>
      </c>
      <c r="B9" s="5" t="s">
        <v>177</v>
      </c>
      <c r="C9" s="5" t="s">
        <v>37</v>
      </c>
      <c r="D9" s="5" t="s">
        <v>41</v>
      </c>
      <c r="E9" s="6">
        <v>9600</v>
      </c>
      <c r="F9" s="5"/>
      <c r="G9" s="5"/>
      <c r="H9" s="19">
        <v>73.97</v>
      </c>
      <c r="I9" s="19">
        <v>84.1</v>
      </c>
      <c r="J9" s="19">
        <f>H9+I9</f>
        <v>158.07</v>
      </c>
      <c r="K9" s="20">
        <v>303</v>
      </c>
    </row>
    <row r="10" spans="1:11" ht="21" x14ac:dyDescent="0.35">
      <c r="A10" s="3">
        <v>455</v>
      </c>
      <c r="B10" s="5" t="s">
        <v>201</v>
      </c>
      <c r="C10" s="5" t="s">
        <v>58</v>
      </c>
      <c r="D10" s="5" t="s">
        <v>202</v>
      </c>
      <c r="E10" s="6">
        <v>1066</v>
      </c>
      <c r="F10" s="5"/>
      <c r="G10" s="5"/>
      <c r="H10" s="19">
        <v>9.6300000000000008</v>
      </c>
      <c r="I10" s="19"/>
      <c r="J10" s="19">
        <f>H10+I10</f>
        <v>9.6300000000000008</v>
      </c>
      <c r="K10" s="20">
        <v>305</v>
      </c>
    </row>
    <row r="11" spans="1:11" ht="21" x14ac:dyDescent="0.35">
      <c r="A11" s="3">
        <v>456</v>
      </c>
      <c r="B11" s="5"/>
      <c r="C11" s="5"/>
      <c r="D11" s="5"/>
      <c r="E11" s="6"/>
      <c r="F11" s="5"/>
      <c r="G11" s="5"/>
      <c r="H11" s="19"/>
      <c r="I11" s="19"/>
      <c r="J11" s="19"/>
      <c r="K11" s="20">
        <v>306</v>
      </c>
    </row>
  </sheetData>
  <sortState xmlns:xlrd2="http://schemas.microsoft.com/office/spreadsheetml/2017/richdata2" ref="A6:K11">
    <sortCondition descending="1" ref="J6:J11"/>
  </sortState>
  <pageMargins left="0.25" right="0.25" top="0.75" bottom="0.75" header="0.3" footer="0.3"/>
  <pageSetup paperSize="9" scale="9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3:L10"/>
  <sheetViews>
    <sheetView workbookViewId="0">
      <selection activeCell="M9" sqref="M9"/>
    </sheetView>
  </sheetViews>
  <sheetFormatPr defaultRowHeight="15" x14ac:dyDescent="0.25"/>
  <cols>
    <col min="1" max="1" width="6.42578125" customWidth="1"/>
    <col min="2" max="2" width="30.28515625" customWidth="1"/>
    <col min="3" max="3" width="17.42578125" customWidth="1"/>
    <col min="4" max="4" width="19.85546875" customWidth="1"/>
    <col min="5" max="5" width="14.140625" customWidth="1"/>
    <col min="6" max="6" width="3.42578125" customWidth="1"/>
    <col min="7" max="7" width="4.28515625" customWidth="1"/>
    <col min="8" max="10" width="14.7109375" customWidth="1"/>
  </cols>
  <sheetData>
    <row r="3" spans="1:12" ht="28.5" x14ac:dyDescent="0.45">
      <c r="A3" s="1" t="s">
        <v>16</v>
      </c>
    </row>
    <row r="5" spans="1:12" ht="18.75" x14ac:dyDescent="0.3">
      <c r="A5" s="2"/>
      <c r="B5" s="3" t="s">
        <v>1</v>
      </c>
      <c r="C5" s="3" t="s">
        <v>2</v>
      </c>
      <c r="D5" s="3" t="s">
        <v>15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2" ht="18.75" x14ac:dyDescent="0.3">
      <c r="A6" s="3">
        <v>361</v>
      </c>
      <c r="B6" s="5" t="s">
        <v>56</v>
      </c>
      <c r="C6" s="5" t="s">
        <v>58</v>
      </c>
      <c r="D6" s="5" t="s">
        <v>57</v>
      </c>
      <c r="E6" s="5"/>
      <c r="F6" s="2"/>
      <c r="G6" s="2"/>
      <c r="H6" s="19">
        <v>110</v>
      </c>
      <c r="I6" s="19">
        <v>101.95</v>
      </c>
      <c r="J6" s="19">
        <f>H6+I6</f>
        <v>211.95</v>
      </c>
      <c r="K6">
        <v>1</v>
      </c>
      <c r="L6" s="21"/>
    </row>
    <row r="7" spans="1:12" ht="18.75" x14ac:dyDescent="0.3">
      <c r="A7" s="3">
        <v>362</v>
      </c>
      <c r="B7" s="5" t="s">
        <v>203</v>
      </c>
      <c r="C7" s="5" t="s">
        <v>199</v>
      </c>
      <c r="D7" s="5" t="s">
        <v>200</v>
      </c>
      <c r="E7" s="5"/>
      <c r="F7" s="5"/>
      <c r="G7" s="5"/>
      <c r="H7" s="19">
        <v>78.849999999999994</v>
      </c>
      <c r="I7" s="19">
        <v>74.8</v>
      </c>
      <c r="J7" s="19">
        <f>H7+I7</f>
        <v>153.64999999999998</v>
      </c>
      <c r="K7">
        <v>2</v>
      </c>
    </row>
    <row r="8" spans="1:12" ht="18.75" x14ac:dyDescent="0.3">
      <c r="A8" s="3">
        <v>363</v>
      </c>
      <c r="B8" s="5"/>
      <c r="C8" s="5"/>
      <c r="D8" s="5"/>
      <c r="E8" s="5"/>
      <c r="F8" s="5"/>
      <c r="G8" s="5"/>
      <c r="H8" s="19"/>
      <c r="I8" s="19"/>
      <c r="J8" s="19"/>
    </row>
    <row r="9" spans="1:12" ht="18.75" x14ac:dyDescent="0.3">
      <c r="A9" s="3">
        <v>364</v>
      </c>
      <c r="B9" s="2"/>
      <c r="C9" s="2"/>
      <c r="D9" s="2"/>
      <c r="E9" s="2"/>
      <c r="F9" s="2"/>
      <c r="G9" s="2"/>
      <c r="H9" s="17"/>
      <c r="I9" s="17"/>
      <c r="J9" s="17"/>
    </row>
    <row r="10" spans="1:12" ht="18.75" x14ac:dyDescent="0.3">
      <c r="A10" s="3">
        <v>365</v>
      </c>
      <c r="B10" s="2"/>
      <c r="C10" s="2"/>
      <c r="D10" s="2"/>
      <c r="E10" s="2"/>
      <c r="F10" s="2"/>
      <c r="G10" s="2"/>
      <c r="H10" s="17"/>
      <c r="I10" s="17"/>
      <c r="J10" s="17"/>
    </row>
  </sheetData>
  <pageMargins left="0.25" right="0.25" top="0.75" bottom="0.75" header="0.3" footer="0.3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3:J7"/>
  <sheetViews>
    <sheetView workbookViewId="0">
      <selection activeCell="J6" sqref="J6"/>
    </sheetView>
  </sheetViews>
  <sheetFormatPr defaultRowHeight="15" x14ac:dyDescent="0.25"/>
  <cols>
    <col min="1" max="1" width="5" customWidth="1"/>
    <col min="2" max="2" width="30.28515625" customWidth="1"/>
    <col min="3" max="3" width="17.42578125" customWidth="1"/>
    <col min="4" max="4" width="19.85546875" customWidth="1"/>
    <col min="5" max="5" width="12.42578125" customWidth="1"/>
    <col min="6" max="6" width="3.5703125" customWidth="1"/>
    <col min="7" max="7" width="3.85546875" customWidth="1"/>
    <col min="8" max="10" width="14.7109375" customWidth="1"/>
  </cols>
  <sheetData>
    <row r="3" spans="1:10" ht="28.5" x14ac:dyDescent="0.45">
      <c r="A3" s="1" t="s">
        <v>18</v>
      </c>
    </row>
    <row r="5" spans="1:10" ht="18.75" x14ac:dyDescent="0.3">
      <c r="A5" s="2"/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19</v>
      </c>
      <c r="J5" s="3" t="s">
        <v>9</v>
      </c>
    </row>
    <row r="6" spans="1:10" ht="18.75" x14ac:dyDescent="0.3">
      <c r="A6" s="3">
        <v>71</v>
      </c>
      <c r="B6" s="2" t="s">
        <v>195</v>
      </c>
      <c r="C6" s="2" t="s">
        <v>105</v>
      </c>
      <c r="D6" s="2" t="s">
        <v>196</v>
      </c>
      <c r="E6" s="2"/>
      <c r="F6" s="2"/>
      <c r="G6" s="2"/>
      <c r="H6" s="2"/>
      <c r="I6" s="2"/>
      <c r="J6" s="2"/>
    </row>
    <row r="7" spans="1:10" ht="18.75" x14ac:dyDescent="0.3">
      <c r="A7" s="3">
        <v>72</v>
      </c>
      <c r="B7" s="2"/>
      <c r="C7" s="2"/>
      <c r="D7" s="2"/>
      <c r="E7" s="2"/>
      <c r="F7" s="2"/>
      <c r="G7" s="2"/>
      <c r="H7" s="2"/>
      <c r="I7" s="2"/>
      <c r="J7" s="2"/>
    </row>
  </sheetData>
  <pageMargins left="0.25" right="0.25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3:J7"/>
  <sheetViews>
    <sheetView workbookViewId="0">
      <selection activeCell="J36" sqref="J36"/>
    </sheetView>
  </sheetViews>
  <sheetFormatPr defaultRowHeight="15" x14ac:dyDescent="0.25"/>
  <cols>
    <col min="2" max="2" width="30.28515625" customWidth="1"/>
    <col min="3" max="3" width="17.42578125" customWidth="1"/>
    <col min="4" max="4" width="19.85546875" customWidth="1"/>
    <col min="5" max="5" width="13.5703125" customWidth="1"/>
    <col min="6" max="6" width="4.28515625" customWidth="1"/>
    <col min="7" max="7" width="3.85546875" customWidth="1"/>
    <col min="8" max="10" width="14.7109375" customWidth="1"/>
  </cols>
  <sheetData>
    <row r="3" spans="1:10" ht="28.5" x14ac:dyDescent="0.45">
      <c r="A3" s="1" t="s">
        <v>20</v>
      </c>
    </row>
    <row r="5" spans="1:10" ht="18.75" x14ac:dyDescent="0.3">
      <c r="A5" s="2"/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19</v>
      </c>
      <c r="J5" s="3" t="s">
        <v>9</v>
      </c>
    </row>
    <row r="6" spans="1:10" ht="18.75" x14ac:dyDescent="0.3">
      <c r="A6" s="3" t="s">
        <v>21</v>
      </c>
      <c r="B6" s="2"/>
      <c r="C6" s="2"/>
      <c r="D6" s="2"/>
      <c r="E6" s="2"/>
      <c r="F6" s="2"/>
      <c r="G6" s="2"/>
      <c r="H6" s="2"/>
      <c r="I6" s="2"/>
      <c r="J6" s="2"/>
    </row>
    <row r="7" spans="1:10" ht="18.75" x14ac:dyDescent="0.3">
      <c r="A7" s="3" t="s">
        <v>22</v>
      </c>
      <c r="B7" s="2"/>
      <c r="C7" s="2"/>
      <c r="D7" s="2"/>
      <c r="E7" s="2"/>
      <c r="F7" s="2"/>
      <c r="G7" s="2"/>
      <c r="H7" s="2"/>
      <c r="I7" s="2"/>
      <c r="J7" s="2"/>
    </row>
  </sheetData>
  <pageMargins left="0.25" right="0.25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3:K15"/>
  <sheetViews>
    <sheetView workbookViewId="0">
      <selection activeCell="I22" sqref="I22"/>
    </sheetView>
  </sheetViews>
  <sheetFormatPr defaultRowHeight="15" x14ac:dyDescent="0.25"/>
  <cols>
    <col min="1" max="1" width="6.5703125" customWidth="1"/>
    <col min="2" max="2" width="30.28515625" customWidth="1"/>
    <col min="3" max="3" width="17.42578125" customWidth="1"/>
    <col min="4" max="4" width="19.85546875" customWidth="1"/>
    <col min="5" max="5" width="12.42578125" style="8" customWidth="1"/>
    <col min="6" max="6" width="3.7109375" customWidth="1"/>
    <col min="7" max="7" width="3.42578125" customWidth="1"/>
    <col min="8" max="10" width="14.7109375" customWidth="1"/>
  </cols>
  <sheetData>
    <row r="3" spans="1:11" ht="28.5" x14ac:dyDescent="0.45">
      <c r="A3" s="1" t="s">
        <v>23</v>
      </c>
    </row>
    <row r="5" spans="1:11" ht="18.75" x14ac:dyDescent="0.3">
      <c r="A5" s="2"/>
      <c r="B5" s="3" t="s">
        <v>1</v>
      </c>
      <c r="C5" s="3" t="s">
        <v>2</v>
      </c>
      <c r="D5" s="3" t="s">
        <v>15</v>
      </c>
      <c r="E5" s="9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</row>
    <row r="6" spans="1:11" ht="18.75" x14ac:dyDescent="0.3">
      <c r="A6" s="3" t="s">
        <v>29</v>
      </c>
      <c r="B6" s="5" t="s">
        <v>186</v>
      </c>
      <c r="C6" s="5" t="s">
        <v>87</v>
      </c>
      <c r="D6" s="5" t="s">
        <v>62</v>
      </c>
      <c r="E6" s="6">
        <v>1466</v>
      </c>
      <c r="F6" s="5"/>
      <c r="G6" s="12"/>
      <c r="H6" s="5">
        <v>93.64</v>
      </c>
      <c r="I6" s="5">
        <v>103.59</v>
      </c>
      <c r="J6" s="5">
        <f t="shared" ref="J6:J12" si="0">H6+I6</f>
        <v>197.23000000000002</v>
      </c>
      <c r="K6">
        <v>1</v>
      </c>
    </row>
    <row r="7" spans="1:11" ht="18.75" x14ac:dyDescent="0.3">
      <c r="A7" s="3" t="s">
        <v>25</v>
      </c>
      <c r="B7" s="5" t="s">
        <v>48</v>
      </c>
      <c r="C7" s="5" t="s">
        <v>49</v>
      </c>
      <c r="D7" s="5" t="s">
        <v>36</v>
      </c>
      <c r="E7" s="6">
        <v>4955</v>
      </c>
      <c r="F7" s="5"/>
      <c r="G7" s="5"/>
      <c r="H7" s="5">
        <v>94.04</v>
      </c>
      <c r="I7" s="5">
        <v>96.59</v>
      </c>
      <c r="J7" s="5">
        <f t="shared" si="0"/>
        <v>190.63</v>
      </c>
      <c r="K7">
        <v>2</v>
      </c>
    </row>
    <row r="8" spans="1:11" ht="18.75" x14ac:dyDescent="0.3">
      <c r="A8" s="3" t="s">
        <v>30</v>
      </c>
      <c r="B8" s="5" t="s">
        <v>187</v>
      </c>
      <c r="C8" s="5" t="s">
        <v>87</v>
      </c>
      <c r="D8" s="5" t="s">
        <v>62</v>
      </c>
      <c r="E8" s="6">
        <v>1066</v>
      </c>
      <c r="F8" s="5"/>
      <c r="G8" s="12"/>
      <c r="H8" s="5">
        <v>90.37</v>
      </c>
      <c r="I8" s="5">
        <v>94.86</v>
      </c>
      <c r="J8" s="5">
        <f t="shared" si="0"/>
        <v>185.23000000000002</v>
      </c>
      <c r="K8">
        <v>3</v>
      </c>
    </row>
    <row r="9" spans="1:11" ht="18.75" x14ac:dyDescent="0.3">
      <c r="A9" s="3" t="s">
        <v>27</v>
      </c>
      <c r="B9" s="5" t="s">
        <v>150</v>
      </c>
      <c r="C9" s="5" t="s">
        <v>148</v>
      </c>
      <c r="D9" s="5" t="s">
        <v>36</v>
      </c>
      <c r="E9" s="6">
        <v>4240</v>
      </c>
      <c r="F9" s="5"/>
      <c r="G9" s="12"/>
      <c r="H9" s="5">
        <v>80.61</v>
      </c>
      <c r="I9" s="5">
        <v>93.01</v>
      </c>
      <c r="J9" s="5">
        <f t="shared" si="0"/>
        <v>173.62</v>
      </c>
      <c r="K9">
        <v>4</v>
      </c>
    </row>
    <row r="10" spans="1:11" ht="18.75" x14ac:dyDescent="0.3">
      <c r="A10" s="3" t="s">
        <v>28</v>
      </c>
      <c r="B10" s="5" t="s">
        <v>180</v>
      </c>
      <c r="C10" s="5" t="s">
        <v>68</v>
      </c>
      <c r="D10" s="5" t="s">
        <v>41</v>
      </c>
      <c r="E10" s="6">
        <v>8700</v>
      </c>
      <c r="F10" s="5"/>
      <c r="G10" s="12"/>
      <c r="H10" s="5">
        <v>85.18</v>
      </c>
      <c r="I10" s="5">
        <v>83.23</v>
      </c>
      <c r="J10" s="5">
        <f t="shared" si="0"/>
        <v>168.41000000000003</v>
      </c>
      <c r="K10">
        <v>5</v>
      </c>
    </row>
    <row r="11" spans="1:11" ht="18.75" x14ac:dyDescent="0.3">
      <c r="A11" s="3" t="s">
        <v>24</v>
      </c>
      <c r="B11" s="5" t="s">
        <v>46</v>
      </c>
      <c r="C11" s="5" t="s">
        <v>47</v>
      </c>
      <c r="D11" s="5" t="s">
        <v>36</v>
      </c>
      <c r="E11" s="6">
        <v>4230</v>
      </c>
      <c r="F11" s="5"/>
      <c r="G11" s="5"/>
      <c r="H11" s="5"/>
      <c r="I11" s="5"/>
      <c r="J11" s="5">
        <f t="shared" si="0"/>
        <v>0</v>
      </c>
    </row>
    <row r="12" spans="1:11" ht="18.75" x14ac:dyDescent="0.3">
      <c r="A12" s="3" t="s">
        <v>26</v>
      </c>
      <c r="B12" s="5" t="s">
        <v>50</v>
      </c>
      <c r="C12" s="5" t="s">
        <v>49</v>
      </c>
      <c r="D12" s="5" t="s">
        <v>51</v>
      </c>
      <c r="E12" s="6">
        <v>1300</v>
      </c>
      <c r="F12" s="5"/>
      <c r="G12" s="5"/>
      <c r="H12" s="5"/>
      <c r="I12" s="5"/>
      <c r="J12" s="5">
        <f t="shared" si="0"/>
        <v>0</v>
      </c>
    </row>
    <row r="13" spans="1:11" ht="18.75" x14ac:dyDescent="0.3">
      <c r="A13" s="3" t="s">
        <v>31</v>
      </c>
      <c r="B13" s="5"/>
      <c r="C13" s="5"/>
      <c r="D13" s="5"/>
      <c r="E13" s="6"/>
      <c r="F13" s="5"/>
      <c r="G13" s="5"/>
      <c r="H13" s="5"/>
      <c r="I13" s="5"/>
      <c r="J13" s="5"/>
    </row>
    <row r="14" spans="1:11" ht="18.75" x14ac:dyDescent="0.3">
      <c r="A14" s="3" t="s">
        <v>32</v>
      </c>
      <c r="B14" s="5"/>
      <c r="C14" s="5"/>
      <c r="D14" s="5"/>
      <c r="E14" s="6"/>
      <c r="F14" s="5"/>
      <c r="G14" s="5"/>
      <c r="H14" s="5"/>
      <c r="I14" s="5"/>
      <c r="J14" s="5"/>
    </row>
    <row r="15" spans="1:11" ht="18.75" x14ac:dyDescent="0.3">
      <c r="A15" s="3" t="s">
        <v>33</v>
      </c>
      <c r="B15" s="5"/>
      <c r="C15" s="5"/>
      <c r="D15" s="5"/>
      <c r="E15" s="6"/>
      <c r="F15" s="5"/>
      <c r="G15" s="5"/>
      <c r="H15" s="5"/>
      <c r="I15" s="5"/>
      <c r="J15" s="5"/>
    </row>
  </sheetData>
  <sortState xmlns:xlrd2="http://schemas.microsoft.com/office/spreadsheetml/2017/richdata2" ref="A6:K15">
    <sortCondition descending="1" ref="J6:J15"/>
  </sortState>
  <pageMargins left="0.25" right="0.25" top="0.75" bottom="0.75" header="0.3" footer="0.3"/>
  <pageSetup paperSize="9" scale="97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53908-762A-4A2B-8A7C-59856D1199E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16</vt:i4>
      </vt:variant>
      <vt:variant>
        <vt:lpstr>Benoemde bereiken</vt:lpstr>
      </vt:variant>
      <vt:variant>
        <vt:i4>1</vt:i4>
      </vt:variant>
    </vt:vector>
  </HeadingPairs>
  <TitlesOfParts>
    <vt:vector size="17" baseType="lpstr">
      <vt:lpstr>Klasse 1</vt:lpstr>
      <vt:lpstr>Klasse 2</vt:lpstr>
      <vt:lpstr>Klasse 6</vt:lpstr>
      <vt:lpstr>Klasse 8</vt:lpstr>
      <vt:lpstr>Klasse 9</vt:lpstr>
      <vt:lpstr>Klasse 11</vt:lpstr>
      <vt:lpstr>Blad2</vt:lpstr>
      <vt:lpstr>Hobbysport 4.5 ton</vt:lpstr>
      <vt:lpstr>2,5 sport</vt:lpstr>
      <vt:lpstr>3,4 super sport</vt:lpstr>
      <vt:lpstr>4,5 sport</vt:lpstr>
      <vt:lpstr>3,6 super sport</vt:lpstr>
      <vt:lpstr>4,5 super sport</vt:lpstr>
      <vt:lpstr>5.0 specials</vt:lpstr>
      <vt:lpstr>Hobbysport 5,5 ton</vt:lpstr>
      <vt:lpstr>Blad1</vt:lpstr>
      <vt:lpstr>'Klasse 11'!Afdrukbereik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Gebruiker</cp:lastModifiedBy>
  <cp:lastPrinted>2023-07-01T19:58:34Z</cp:lastPrinted>
  <dcterms:created xsi:type="dcterms:W3CDTF">2018-05-01T09:07:39Z</dcterms:created>
  <dcterms:modified xsi:type="dcterms:W3CDTF">2023-07-02T15:20:22Z</dcterms:modified>
</cp:coreProperties>
</file>