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A560B2AA-70F4-4102-A625-7C4C241C985C}" xr6:coauthVersionLast="47" xr6:coauthVersionMax="47" xr10:uidLastSave="{00000000-0000-0000-0000-000000000000}"/>
  <bookViews>
    <workbookView xWindow="-120" yWindow="-120" windowWidth="29040" windowHeight="15840" tabRatio="769" activeTab="3" xr2:uid="{00000000-000D-0000-FFFF-FFFF00000000}"/>
  </bookViews>
  <sheets>
    <sheet name="Klasse 1" sheetId="1" r:id="rId1"/>
    <sheet name="Klasse 2" sheetId="2" r:id="rId2"/>
    <sheet name="Klasse 3" sheetId="10" r:id="rId3"/>
    <sheet name="Klasse 4" sheetId="8" r:id="rId4"/>
    <sheet name="Klasse 5" sheetId="9" r:id="rId5"/>
    <sheet name="Klasse 6" sheetId="3" r:id="rId6"/>
    <sheet name="Klasse 7" sheetId="11" r:id="rId7"/>
    <sheet name="Klasse 8" sheetId="4" r:id="rId8"/>
    <sheet name="Klasse 9" sheetId="5" r:id="rId9"/>
    <sheet name="Klasse 10" sheetId="12" r:id="rId10"/>
    <sheet name="Klasse 11" sheetId="6" r:id="rId11"/>
    <sheet name="Klasse 12" sheetId="13" r:id="rId12"/>
    <sheet name="Klasse 13" sheetId="14" r:id="rId13"/>
    <sheet name="2,5 sport" sheetId="7" r:id="rId14"/>
  </sheets>
  <definedNames>
    <definedName name="_xlnm.Print_Area" localSheetId="0">'Klasse 1'!$A$1:$K$31</definedName>
    <definedName name="_xlnm.Print_Area" localSheetId="11">'Klasse 12'!$A$1:$O$15</definedName>
    <definedName name="_xlnm.Print_Area" localSheetId="5">'Klasse 6'!$A$1:$M$30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1" l="1"/>
  <c r="J7" i="11"/>
  <c r="J7" i="14"/>
  <c r="J10" i="14"/>
  <c r="J6" i="14"/>
  <c r="J9" i="14"/>
  <c r="J11" i="14"/>
  <c r="J8" i="14"/>
  <c r="J6" i="7"/>
  <c r="J15" i="6"/>
  <c r="J9" i="6"/>
  <c r="J19" i="6"/>
  <c r="J20" i="6"/>
  <c r="J8" i="6"/>
  <c r="J21" i="6"/>
  <c r="J6" i="6"/>
  <c r="J11" i="6"/>
  <c r="J13" i="6"/>
  <c r="J22" i="6"/>
  <c r="J23" i="6"/>
  <c r="J24" i="6"/>
  <c r="J16" i="6"/>
  <c r="J12" i="6"/>
  <c r="J14" i="6"/>
  <c r="J7" i="6"/>
  <c r="J10" i="6"/>
  <c r="J18" i="6"/>
  <c r="J25" i="6"/>
  <c r="J17" i="6"/>
  <c r="J23" i="5"/>
  <c r="J11" i="5"/>
  <c r="J12" i="5"/>
  <c r="J14" i="5"/>
  <c r="J25" i="5"/>
  <c r="J6" i="5"/>
  <c r="J8" i="5"/>
  <c r="J15" i="5"/>
  <c r="J18" i="5"/>
  <c r="J22" i="5"/>
  <c r="J26" i="5"/>
  <c r="J19" i="5"/>
  <c r="J21" i="5"/>
  <c r="J9" i="5"/>
  <c r="J24" i="5"/>
  <c r="J16" i="5"/>
  <c r="J17" i="5"/>
  <c r="J13" i="5"/>
  <c r="J27" i="5"/>
  <c r="J7" i="5"/>
  <c r="J10" i="5"/>
  <c r="J28" i="5"/>
  <c r="J29" i="5"/>
  <c r="J30" i="5"/>
  <c r="J20" i="5"/>
  <c r="J8" i="4"/>
  <c r="J16" i="4"/>
  <c r="J12" i="4"/>
  <c r="J14" i="4"/>
  <c r="J6" i="4"/>
  <c r="J19" i="4"/>
  <c r="J9" i="4"/>
  <c r="J21" i="4"/>
  <c r="J10" i="4"/>
  <c r="J15" i="4"/>
  <c r="J13" i="4"/>
  <c r="J11" i="4"/>
  <c r="J20" i="4"/>
  <c r="J18" i="4"/>
  <c r="J7" i="4"/>
  <c r="J22" i="4"/>
  <c r="J23" i="4"/>
  <c r="J24" i="4"/>
  <c r="J25" i="4"/>
  <c r="J26" i="4"/>
  <c r="J27" i="4"/>
  <c r="J28" i="4"/>
  <c r="J29" i="4"/>
  <c r="J30" i="4"/>
  <c r="J17" i="4"/>
  <c r="J10" i="13"/>
  <c r="J13" i="13"/>
  <c r="J9" i="13"/>
  <c r="J7" i="13"/>
  <c r="J11" i="13"/>
  <c r="J6" i="13"/>
  <c r="J8" i="13"/>
  <c r="J14" i="13"/>
  <c r="J15" i="13"/>
  <c r="J12" i="13"/>
  <c r="J7" i="3"/>
  <c r="J8" i="3"/>
  <c r="J15" i="3"/>
  <c r="J16" i="3"/>
  <c r="J21" i="3"/>
  <c r="J6" i="3"/>
  <c r="J14" i="3"/>
  <c r="J17" i="3"/>
  <c r="J11" i="3"/>
  <c r="J9" i="3"/>
  <c r="J27" i="3"/>
  <c r="J26" i="3"/>
  <c r="J28" i="3"/>
  <c r="J13" i="3"/>
  <c r="J22" i="3"/>
  <c r="J25" i="3"/>
  <c r="J20" i="3"/>
  <c r="J18" i="3"/>
  <c r="J24" i="3"/>
  <c r="J19" i="3"/>
  <c r="J12" i="3"/>
  <c r="J23" i="3"/>
  <c r="J29" i="3"/>
  <c r="J10" i="3"/>
  <c r="J7" i="9"/>
  <c r="J8" i="9"/>
  <c r="J9" i="9"/>
  <c r="J10" i="9"/>
  <c r="J6" i="9"/>
  <c r="J7" i="8"/>
  <c r="J8" i="8"/>
  <c r="J9" i="8"/>
  <c r="J6" i="8"/>
  <c r="J8" i="10"/>
  <c r="J7" i="10"/>
  <c r="J9" i="10"/>
  <c r="J10" i="10"/>
  <c r="J11" i="10"/>
  <c r="J6" i="10"/>
  <c r="J18" i="2"/>
  <c r="J16" i="2"/>
  <c r="J21" i="2"/>
  <c r="J20" i="2"/>
  <c r="J7" i="2"/>
  <c r="J24" i="2"/>
  <c r="J28" i="2"/>
  <c r="J9" i="2"/>
  <c r="J13" i="2"/>
  <c r="J19" i="2"/>
  <c r="J27" i="2"/>
  <c r="J17" i="2"/>
  <c r="J8" i="2"/>
  <c r="J11" i="2"/>
  <c r="J6" i="2"/>
  <c r="J12" i="2"/>
  <c r="J15" i="2"/>
  <c r="J10" i="2"/>
  <c r="J23" i="2"/>
  <c r="J25" i="2"/>
  <c r="J26" i="2"/>
  <c r="J14" i="2"/>
  <c r="J29" i="2"/>
  <c r="J22" i="2"/>
  <c r="J24" i="1"/>
  <c r="J16" i="1"/>
  <c r="J25" i="1"/>
  <c r="J26" i="1"/>
  <c r="J8" i="1"/>
  <c r="J20" i="1"/>
  <c r="J17" i="1"/>
  <c r="J13" i="1"/>
  <c r="J9" i="1"/>
  <c r="J18" i="1"/>
  <c r="J6" i="1"/>
  <c r="J7" i="1"/>
  <c r="J28" i="1"/>
  <c r="J21" i="1"/>
  <c r="J22" i="1"/>
  <c r="J19" i="1"/>
  <c r="J12" i="1"/>
  <c r="J11" i="1"/>
  <c r="J23" i="1"/>
  <c r="J15" i="1"/>
  <c r="J14" i="1"/>
  <c r="J10" i="1"/>
  <c r="J29" i="1"/>
  <c r="J30" i="1"/>
  <c r="J27" i="1"/>
</calcChain>
</file>

<file path=xl/sharedStrings.xml><?xml version="1.0" encoding="utf-8"?>
<sst xmlns="http://schemas.openxmlformats.org/spreadsheetml/2006/main" count="644" uniqueCount="308">
  <si>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</si>
  <si>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</si>
  <si>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</si>
  <si>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</si>
  <si>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</si>
  <si>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</si>
  <si>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</si>
  <si>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</si>
  <si>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</si>
  <si>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 xml:space="preserve">Merk </t>
  </si>
  <si>
    <t xml:space="preserve">2e Trek </t>
  </si>
  <si>
    <t>Zondag  klasse 1 Standaard 2600 creme Baan 2</t>
  </si>
  <si>
    <t>Zondag  klasse 2 Standaard 3800 mint groen  Baan 2</t>
  </si>
  <si>
    <t>Zondag  klasse 6 Standaard 4500 licht geel Baan 1</t>
  </si>
  <si>
    <t>Zondag  klasse 8 Standaard 5500 blauw Baan 1</t>
  </si>
  <si>
    <t>Zondag Klasse 3 4.5 Sport fel roze Baan 2</t>
  </si>
  <si>
    <t>Zondag Klasse 4 3.4 PROSTOCK 4 CIL fel oranje Baan 2</t>
  </si>
  <si>
    <t xml:space="preserve">Zondag Klasse 10 5.0 specials oranje Baan 2 </t>
  </si>
  <si>
    <t>Zondag  klasse 11 Standaard 9000 Baan 1</t>
  </si>
  <si>
    <t>Zondag Klasse 12 5.5 Hobbysport wit Baan 2</t>
  </si>
  <si>
    <t>Zondag klasse 9 Standaard 7000 licht roze Baan 1</t>
  </si>
  <si>
    <t>Zondag Klasse 13 11000 Baan</t>
  </si>
  <si>
    <t>Zondag Klasse 5 3.6 Super Sport licht groen Baan 2</t>
  </si>
  <si>
    <t>Zondag 2,5 sport Baan 1</t>
  </si>
  <si>
    <t>Edwin Wolsink</t>
  </si>
  <si>
    <t>Ruurlo</t>
  </si>
  <si>
    <t>John Deere</t>
  </si>
  <si>
    <t>Rienke Boomkamp</t>
  </si>
  <si>
    <t>Ronny Kuenen</t>
  </si>
  <si>
    <t>Halle</t>
  </si>
  <si>
    <t>Deutz</t>
  </si>
  <si>
    <t>DX110</t>
  </si>
  <si>
    <t>Tom Stegers</t>
  </si>
  <si>
    <t>Beltrum</t>
  </si>
  <si>
    <t>Case International</t>
  </si>
  <si>
    <t>856 XL</t>
  </si>
  <si>
    <t xml:space="preserve">Franka van Schaijk </t>
  </si>
  <si>
    <t>Zieuwent</t>
  </si>
  <si>
    <t>Jeroen Mengerink</t>
  </si>
  <si>
    <t>Geesteren</t>
  </si>
  <si>
    <t>Ford</t>
  </si>
  <si>
    <t>Jochem Lettink</t>
  </si>
  <si>
    <t>Zelhem</t>
  </si>
  <si>
    <t>International</t>
  </si>
  <si>
    <t>Anh-Tuan Nguyen-Tu</t>
  </si>
  <si>
    <t>Neede</t>
  </si>
  <si>
    <t>IHC</t>
  </si>
  <si>
    <t>Barchem</t>
  </si>
  <si>
    <t>Bouke Blanckenborg</t>
  </si>
  <si>
    <t>Luuk klein Goldenwijk</t>
  </si>
  <si>
    <t>1255 XL</t>
  </si>
  <si>
    <t>Niels Fransen</t>
  </si>
  <si>
    <t>Zetor</t>
  </si>
  <si>
    <t>Winterswijk Meddo</t>
  </si>
  <si>
    <t>Lisa Nijenhuis</t>
  </si>
  <si>
    <t>Bart Everink</t>
  </si>
  <si>
    <t>754 XL</t>
  </si>
  <si>
    <t>Tom Everink</t>
  </si>
  <si>
    <t>745 XL</t>
  </si>
  <si>
    <t>Onno</t>
  </si>
  <si>
    <t>Weiteveen</t>
  </si>
  <si>
    <t>Danny Engberts</t>
  </si>
  <si>
    <t>Schoonebeek</t>
  </si>
  <si>
    <t>Frank Mol</t>
  </si>
  <si>
    <t>Fiat</t>
  </si>
  <si>
    <t>Arjen/Niek</t>
  </si>
  <si>
    <t>Jorik Hans</t>
  </si>
  <si>
    <t>Nuffield</t>
  </si>
  <si>
    <t>Simone</t>
  </si>
  <si>
    <t>Wilfred Hokman</t>
  </si>
  <si>
    <t>Fendt</t>
  </si>
  <si>
    <t>Yannink Roeland</t>
  </si>
  <si>
    <t>Eibergen</t>
  </si>
  <si>
    <t>New Holland</t>
  </si>
  <si>
    <t>8870A</t>
  </si>
  <si>
    <t>Marc Lageschaar</t>
  </si>
  <si>
    <t>Jarno Hartkamp</t>
  </si>
  <si>
    <t>Ariën</t>
  </si>
  <si>
    <t>TM190</t>
  </si>
  <si>
    <t>Imco Kamphuis</t>
  </si>
  <si>
    <t>Buurse</t>
  </si>
  <si>
    <t>Owen Wolsink</t>
  </si>
  <si>
    <t>2120 LS</t>
  </si>
  <si>
    <t>Jarno Gunnink</t>
  </si>
  <si>
    <t>Markelo</t>
  </si>
  <si>
    <t>Sander Welmers</t>
  </si>
  <si>
    <t>Wichmond</t>
  </si>
  <si>
    <t>Luuk Zweers</t>
  </si>
  <si>
    <t>Groenlo</t>
  </si>
  <si>
    <t>Jelte klein Wentink</t>
  </si>
  <si>
    <t>Fortschritt</t>
  </si>
  <si>
    <t>ZT 304</t>
  </si>
  <si>
    <t>Bart Pauwels</t>
  </si>
  <si>
    <t>Aalten</t>
  </si>
  <si>
    <t>Jos Meekes</t>
  </si>
  <si>
    <t>Rob Eggink</t>
  </si>
  <si>
    <t>Borculo</t>
  </si>
  <si>
    <t>Massey Ferguson</t>
  </si>
  <si>
    <t>Kevin Stoverink</t>
  </si>
  <si>
    <t>Gijs Meekes</t>
  </si>
  <si>
    <t>844S</t>
  </si>
  <si>
    <t>Joris Vaags</t>
  </si>
  <si>
    <t>Daan Smeitink</t>
  </si>
  <si>
    <t>Hummelo</t>
  </si>
  <si>
    <t>Case</t>
  </si>
  <si>
    <t>845 XL plus</t>
  </si>
  <si>
    <t>Pedro Gunnink</t>
  </si>
  <si>
    <t>Renault</t>
  </si>
  <si>
    <t>Heelweg</t>
  </si>
  <si>
    <t>Chantal Konink</t>
  </si>
  <si>
    <t>Maurice Derks</t>
  </si>
  <si>
    <t>Lichtenvoorde</t>
  </si>
  <si>
    <t>Matthijs Kelder</t>
  </si>
  <si>
    <t>Marienheem</t>
  </si>
  <si>
    <t>1455 XL</t>
  </si>
  <si>
    <t>Peter-Jan Remmelink</t>
  </si>
  <si>
    <t>Rick Diepenbroek</t>
  </si>
  <si>
    <t>Varsseveld</t>
  </si>
  <si>
    <t>Celeste klein Wentink</t>
  </si>
  <si>
    <t>Hengelo GLD</t>
  </si>
  <si>
    <t>Jur Gussinklo</t>
  </si>
  <si>
    <t>845 XL</t>
  </si>
  <si>
    <t>Tieme Hendriksen</t>
  </si>
  <si>
    <t>Wehl</t>
  </si>
  <si>
    <t>Arno Haarkamp</t>
  </si>
  <si>
    <t>Wierden</t>
  </si>
  <si>
    <t>Mark Mulderije</t>
  </si>
  <si>
    <t>Belarus</t>
  </si>
  <si>
    <t>BX 100</t>
  </si>
  <si>
    <t>Tom Bekker</t>
  </si>
  <si>
    <t>Sinderen</t>
  </si>
  <si>
    <t>Henk Smeitink</t>
  </si>
  <si>
    <t>Jan Remmelink</t>
  </si>
  <si>
    <t>Yannick Heijink</t>
  </si>
  <si>
    <t>4240s</t>
  </si>
  <si>
    <t>Robin Veldman</t>
  </si>
  <si>
    <t>Siebe Blanckenborg</t>
  </si>
  <si>
    <t>845XL</t>
  </si>
  <si>
    <t>Jordy te Slaa</t>
  </si>
  <si>
    <t>Maik Fenneman</t>
  </si>
  <si>
    <t>Zeddam</t>
  </si>
  <si>
    <t>Jurgen van Hal</t>
  </si>
  <si>
    <t>Hoog Keppel</t>
  </si>
  <si>
    <t>David Brown</t>
  </si>
  <si>
    <t>Lars Mulleman</t>
  </si>
  <si>
    <t>Silvolde</t>
  </si>
  <si>
    <t>3130s</t>
  </si>
  <si>
    <t>Maikel Deunk</t>
  </si>
  <si>
    <t>Winterswijk Woold</t>
  </si>
  <si>
    <t>Rick Remmelink</t>
  </si>
  <si>
    <t>Heico Freriks</t>
  </si>
  <si>
    <t>Reyko Bennink</t>
  </si>
  <si>
    <t>956XL</t>
  </si>
  <si>
    <t>Remco Kok</t>
  </si>
  <si>
    <t>Job Welmers</t>
  </si>
  <si>
    <t>Brummen</t>
  </si>
  <si>
    <t>956 XL</t>
  </si>
  <si>
    <t>Cas Jansen</t>
  </si>
  <si>
    <t>Bob te Lindert</t>
  </si>
  <si>
    <t>Valtra Valmet</t>
  </si>
  <si>
    <t>Luca Poelman</t>
  </si>
  <si>
    <t>Doetichmen</t>
  </si>
  <si>
    <t>Major</t>
  </si>
  <si>
    <t>Geert Leusink</t>
  </si>
  <si>
    <t>Mayk Leusink</t>
  </si>
  <si>
    <t>Mark Buunk</t>
  </si>
  <si>
    <t>Martijn Betting</t>
  </si>
  <si>
    <t>D 130 06</t>
  </si>
  <si>
    <t>Jeroen Freriks</t>
  </si>
  <si>
    <t>Mark Betting</t>
  </si>
  <si>
    <t>Thijmen den Heijer</t>
  </si>
  <si>
    <t>Bathmen</t>
  </si>
  <si>
    <t>Niels Vruggink</t>
  </si>
  <si>
    <t>Gerhard Simmelink</t>
  </si>
  <si>
    <t>Valmet</t>
  </si>
  <si>
    <t>Sander Tijhuis</t>
  </si>
  <si>
    <t>Terborg</t>
  </si>
  <si>
    <t>Daan Dijkman</t>
  </si>
  <si>
    <t xml:space="preserve">Ruurlo </t>
  </si>
  <si>
    <t>Jeroen Heesink</t>
  </si>
  <si>
    <t>Ambt Delden</t>
  </si>
  <si>
    <t>8970A</t>
  </si>
  <si>
    <t>Kevin Lettink</t>
  </si>
  <si>
    <t>Dinant ten Arve</t>
  </si>
  <si>
    <t>Agrostar 6.61</t>
  </si>
  <si>
    <t>Luc Topfer</t>
  </si>
  <si>
    <t>Duiven</t>
  </si>
  <si>
    <t>Hanomag</t>
  </si>
  <si>
    <t>500E</t>
  </si>
  <si>
    <t>Mark Beunk</t>
  </si>
  <si>
    <t>Iwan Smeitink</t>
  </si>
  <si>
    <t>1046S</t>
  </si>
  <si>
    <t>Chris Wienholts</t>
  </si>
  <si>
    <t>Doesburg</t>
  </si>
  <si>
    <t>Marius Kuperij</t>
  </si>
  <si>
    <t>TS115</t>
  </si>
  <si>
    <t>Tisja Arendsen</t>
  </si>
  <si>
    <t>Thijs ter Huurne</t>
  </si>
  <si>
    <t>Allis 9190</t>
  </si>
  <si>
    <t>Sven Langendoen</t>
  </si>
  <si>
    <t>844s</t>
  </si>
  <si>
    <t>Jeffery Kruitbosch</t>
  </si>
  <si>
    <t>Welsum</t>
  </si>
  <si>
    <t>Joyce Leeflang</t>
  </si>
  <si>
    <t>Hall</t>
  </si>
  <si>
    <t>Bryan Berends</t>
  </si>
  <si>
    <t>Nijbroek</t>
  </si>
  <si>
    <t>612 LSA</t>
  </si>
  <si>
    <t>Bas Lievestro</t>
  </si>
  <si>
    <t>Laren</t>
  </si>
  <si>
    <t>Johan Gerritsen</t>
  </si>
  <si>
    <t>Balkbrug</t>
  </si>
  <si>
    <t>White Oliver</t>
  </si>
  <si>
    <t>Gert Hof</t>
  </si>
  <si>
    <t>Ties Kroets</t>
  </si>
  <si>
    <t>Gaanderen</t>
  </si>
  <si>
    <t>745XL</t>
  </si>
  <si>
    <t>Luuk Bolder</t>
  </si>
  <si>
    <t>Didam</t>
  </si>
  <si>
    <t>Ruben Mulder</t>
  </si>
  <si>
    <t>Bjorn Plant</t>
  </si>
  <si>
    <t>Keijenborg</t>
  </si>
  <si>
    <t>D5506s</t>
  </si>
  <si>
    <t>Mark Bakker</t>
  </si>
  <si>
    <t>Jim Teunissen</t>
  </si>
  <si>
    <t>880DT</t>
  </si>
  <si>
    <t>Chiel Messing</t>
  </si>
  <si>
    <t>Azewijn</t>
  </si>
  <si>
    <t>Arjan Kroeze</t>
  </si>
  <si>
    <t>Deurningen</t>
  </si>
  <si>
    <t>Landini</t>
  </si>
  <si>
    <t>Tijn Hagen</t>
  </si>
  <si>
    <t>551 s</t>
  </si>
  <si>
    <t>Thijs Lageschaar</t>
  </si>
  <si>
    <t>Bas Reintjes</t>
  </si>
  <si>
    <t>Vorden</t>
  </si>
  <si>
    <t>Rien Barten</t>
  </si>
  <si>
    <t>Jorik van Schooten</t>
  </si>
  <si>
    <t>Harfsen</t>
  </si>
  <si>
    <t>102s</t>
  </si>
  <si>
    <t>Patrick Fokkink</t>
  </si>
  <si>
    <t>Jurre Jansen</t>
  </si>
  <si>
    <t>T6090</t>
  </si>
  <si>
    <t>Thijmen Visschers</t>
  </si>
  <si>
    <t>Pieter Drost</t>
  </si>
  <si>
    <t>Same</t>
  </si>
  <si>
    <t>Mini Taurus 60</t>
  </si>
  <si>
    <t>Bram Ribbers</t>
  </si>
  <si>
    <t>Henri Tuenter</t>
  </si>
  <si>
    <t>952-5</t>
  </si>
  <si>
    <t>Martijn Meulman</t>
  </si>
  <si>
    <t>Nijverdal</t>
  </si>
  <si>
    <t>Joris klein Gebbink</t>
  </si>
  <si>
    <t>Vragender</t>
  </si>
  <si>
    <t>Emiel Berenschot</t>
  </si>
  <si>
    <t>Agrotron 165.7</t>
  </si>
  <si>
    <t>Roy ter Haar</t>
  </si>
  <si>
    <t>Jurian Wagenaar</t>
  </si>
  <si>
    <t>Ernst</t>
  </si>
  <si>
    <t>Dennis Meddeler</t>
  </si>
  <si>
    <t>Noordijk</t>
  </si>
  <si>
    <t>Dennis Aalbers</t>
  </si>
  <si>
    <t>Janiek Sturris</t>
  </si>
  <si>
    <t>Valtra</t>
  </si>
  <si>
    <t>T214</t>
  </si>
  <si>
    <t>Han Obbink</t>
  </si>
  <si>
    <t>Winterswijk</t>
  </si>
  <si>
    <t>Volvo BM</t>
  </si>
  <si>
    <t>Arnaud Graven</t>
  </si>
  <si>
    <t>Nick Hulshof</t>
  </si>
  <si>
    <t>Mark Kappert</t>
  </si>
  <si>
    <t>Warnsveld</t>
  </si>
  <si>
    <t xml:space="preserve">Case </t>
  </si>
  <si>
    <t>1056 XL</t>
  </si>
  <si>
    <t>Christa Haarkamp</t>
  </si>
  <si>
    <t>Ton Nijhuis</t>
  </si>
  <si>
    <t>65 MK 2</t>
  </si>
  <si>
    <t>H451</t>
  </si>
  <si>
    <t>H452</t>
  </si>
  <si>
    <t>H453</t>
  </si>
  <si>
    <t>H454</t>
  </si>
  <si>
    <t>H455</t>
  </si>
  <si>
    <t>H456</t>
  </si>
  <si>
    <t>Zondag Klasse 7 4.5 Hobbysport Paars Baan 1</t>
  </si>
  <si>
    <t>Maikel te Molder</t>
  </si>
  <si>
    <t>Jorick te Molder</t>
  </si>
  <si>
    <t>Levi Boltes</t>
  </si>
  <si>
    <t xml:space="preserve">Twan Leerink </t>
  </si>
  <si>
    <t xml:space="preserve">Renault </t>
  </si>
  <si>
    <t xml:space="preserve">55 S </t>
  </si>
  <si>
    <t>Rick Wisselink</t>
  </si>
  <si>
    <t>Sydney Taken</t>
  </si>
  <si>
    <t>Jork Hans</t>
  </si>
  <si>
    <t>Dennis Strikkeling</t>
  </si>
  <si>
    <t>Wesley te Suppe</t>
  </si>
  <si>
    <t>Meddo</t>
  </si>
  <si>
    <t>Jeffrey Kruitbosch</t>
  </si>
  <si>
    <t>New Holland 8560</t>
  </si>
  <si>
    <t>Joyce Harmsen</t>
  </si>
  <si>
    <t>T163</t>
  </si>
  <si>
    <t>Fendt 712</t>
  </si>
  <si>
    <t>Peter Kuhl</t>
  </si>
  <si>
    <t>Nieuw Schoonebeek</t>
  </si>
  <si>
    <t>Zetor 10111</t>
  </si>
  <si>
    <t>Wesley Gude</t>
  </si>
  <si>
    <t>Ford 7810</t>
  </si>
  <si>
    <t>Sjoerd Klein Avinck</t>
  </si>
  <si>
    <t>Lievelde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</si>
</sst>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4" fillId="0" borderId="1" xfId="0" applyFont="1" applyBorder="1"/>
    <xf numFmtId="0" fontId="4" fillId="2" borderId="1" xfId="0" applyFont="1" applyFill="1" applyBorder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/>
    <xf numFmtId="0" fontId="4" fillId="3" borderId="1" xfId="0" applyFont="1" applyFill="1" applyBorder="1"/>
    <xf numFmtId="0" fontId="2" fillId="3" borderId="1" xfId="0" applyFont="1" applyFill="1" applyBorder="1"/>
    <xf numFmtId="0" fontId="0" fillId="3" borderId="1" xfId="0" applyFill="1" applyBorder="1"/>
    <xf numFmtId="0" fontId="3" fillId="3" borderId="1" xfId="0" applyFont="1" applyFill="1" applyBorder="1"/>
    <xf numFmtId="0" fontId="2" fillId="0" borderId="2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0" fillId="0" borderId="2" xfId="0" applyBorder="1"/>
    <xf numFmtId="0" fontId="4" fillId="0" borderId="0" xfId="0" applyFont="1"/>
    <xf numFmtId="0" fontId="0" fillId="0" borderId="3" xfId="0" applyBorder="1"/>
    <xf numFmtId="2" fontId="4" fillId="0" borderId="1" xfId="0" applyNumberFormat="1" applyFont="1" applyBorder="1"/>
    <xf numFmtId="0" fontId="4" fillId="0" borderId="0" xfId="0" applyFont="1" applyFill="1" applyBorder="1"/>
    <xf numFmtId="0" fontId="4" fillId="0" borderId="0" xfId="0" applyFont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K30"/>
  <sheetViews>
    <sheetView zoomScaleNormal="100" workbookViewId="0">
      <selection activeCell="Q14" sqref="Q1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6.5703125" style="9" bestFit="1" customWidth="1"/>
    <col min="6" max="7" width="4.140625" customWidth="1"/>
    <col min="8" max="10" width="14.7109375" customWidth="1"/>
  </cols>
  <sheetData>
    <row r="3" spans="1:11" ht="28.5" x14ac:dyDescent="0.45">
      <c r="A3" s="1" t="s">
        <v>11</v>
      </c>
    </row>
    <row r="5" spans="1:11" ht="18.75" x14ac:dyDescent="0.3">
      <c r="A5" s="5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112</v>
      </c>
      <c r="B6" s="5" t="s">
        <v>213</v>
      </c>
      <c r="C6" s="5" t="s">
        <v>211</v>
      </c>
      <c r="D6" s="5" t="s">
        <v>212</v>
      </c>
      <c r="E6" s="8">
        <v>562</v>
      </c>
      <c r="F6" s="5"/>
      <c r="G6" s="13"/>
      <c r="H6" s="5">
        <v>97.57</v>
      </c>
      <c r="I6" s="23">
        <v>110</v>
      </c>
      <c r="J6" s="5">
        <f>H6+I6</f>
        <v>207.57</v>
      </c>
      <c r="K6">
        <v>1</v>
      </c>
    </row>
    <row r="7" spans="1:11" ht="18.75" x14ac:dyDescent="0.3">
      <c r="A7" s="3">
        <v>113</v>
      </c>
      <c r="B7" s="5" t="s">
        <v>228</v>
      </c>
      <c r="C7" s="5" t="s">
        <v>229</v>
      </c>
      <c r="D7" s="5" t="s">
        <v>230</v>
      </c>
      <c r="E7" s="8">
        <v>6500</v>
      </c>
      <c r="F7" s="5"/>
      <c r="G7" s="5"/>
      <c r="H7" s="5">
        <v>97.32</v>
      </c>
      <c r="I7" s="23">
        <v>97.7</v>
      </c>
      <c r="J7" s="5">
        <f>H7+I7</f>
        <v>195.01999999999998</v>
      </c>
      <c r="K7">
        <v>2</v>
      </c>
    </row>
    <row r="8" spans="1:11" ht="18.75" x14ac:dyDescent="0.3">
      <c r="A8" s="3">
        <v>106</v>
      </c>
      <c r="B8" s="5" t="s">
        <v>115</v>
      </c>
      <c r="C8" s="5" t="s">
        <v>103</v>
      </c>
      <c r="D8" s="5" t="s">
        <v>40</v>
      </c>
      <c r="E8" s="8">
        <v>3055</v>
      </c>
      <c r="F8" s="5"/>
      <c r="G8" s="13"/>
      <c r="H8" s="5">
        <v>86.55</v>
      </c>
      <c r="I8" s="5">
        <v>98.34</v>
      </c>
      <c r="J8" s="5">
        <f>H8+I8</f>
        <v>184.89</v>
      </c>
      <c r="K8">
        <v>3</v>
      </c>
    </row>
    <row r="9" spans="1:11" ht="18.75" x14ac:dyDescent="0.3">
      <c r="A9" s="3">
        <v>110</v>
      </c>
      <c r="B9" s="5" t="s">
        <v>160</v>
      </c>
      <c r="C9" s="5" t="s">
        <v>161</v>
      </c>
      <c r="D9" s="5" t="s">
        <v>40</v>
      </c>
      <c r="E9" s="8" t="s">
        <v>162</v>
      </c>
      <c r="F9" s="5"/>
      <c r="G9" s="5"/>
      <c r="H9" s="5">
        <v>87.94</v>
      </c>
      <c r="I9" s="5">
        <v>92.99</v>
      </c>
      <c r="J9" s="5">
        <f>H9+I9</f>
        <v>180.93</v>
      </c>
      <c r="K9">
        <v>4</v>
      </c>
    </row>
    <row r="10" spans="1:11" ht="18.75" x14ac:dyDescent="0.3">
      <c r="A10" s="3">
        <v>123</v>
      </c>
      <c r="B10" s="5" t="s">
        <v>290</v>
      </c>
      <c r="C10" s="5" t="s">
        <v>117</v>
      </c>
      <c r="D10" s="5" t="s">
        <v>43</v>
      </c>
      <c r="E10" s="8">
        <v>533</v>
      </c>
      <c r="F10" s="5"/>
      <c r="G10" s="5"/>
      <c r="H10" s="5">
        <v>85.05</v>
      </c>
      <c r="I10" s="5">
        <v>95.58</v>
      </c>
      <c r="J10" s="5">
        <f>H10+I10</f>
        <v>180.63</v>
      </c>
      <c r="K10">
        <v>5</v>
      </c>
    </row>
    <row r="11" spans="1:11" ht="18.75" x14ac:dyDescent="0.3">
      <c r="A11" s="3">
        <v>119</v>
      </c>
      <c r="B11" s="5" t="s">
        <v>247</v>
      </c>
      <c r="C11" s="5" t="s">
        <v>33</v>
      </c>
      <c r="D11" s="5" t="s">
        <v>26</v>
      </c>
      <c r="E11" s="8">
        <v>1120</v>
      </c>
      <c r="F11" s="2"/>
      <c r="G11" s="2"/>
      <c r="H11" s="5">
        <v>84.89</v>
      </c>
      <c r="I11" s="5">
        <v>94.85</v>
      </c>
      <c r="J11" s="5">
        <f>H11+I11</f>
        <v>179.74</v>
      </c>
    </row>
    <row r="12" spans="1:11" ht="18.75" x14ac:dyDescent="0.3">
      <c r="A12" s="3">
        <v>118</v>
      </c>
      <c r="B12" s="5" t="s">
        <v>244</v>
      </c>
      <c r="C12" s="5" t="s">
        <v>72</v>
      </c>
      <c r="D12" s="5" t="s">
        <v>245</v>
      </c>
      <c r="E12" s="8" t="s">
        <v>246</v>
      </c>
      <c r="F12" s="2"/>
      <c r="G12" s="2"/>
      <c r="H12" s="5">
        <v>90.76</v>
      </c>
      <c r="I12" s="5">
        <v>88.27</v>
      </c>
      <c r="J12" s="5">
        <f>H12+I12</f>
        <v>179.03</v>
      </c>
    </row>
    <row r="13" spans="1:11" ht="18.75" x14ac:dyDescent="0.3">
      <c r="A13" s="3">
        <v>109</v>
      </c>
      <c r="B13" s="5" t="s">
        <v>141</v>
      </c>
      <c r="C13" s="5" t="s">
        <v>142</v>
      </c>
      <c r="D13" s="5" t="s">
        <v>143</v>
      </c>
      <c r="E13" s="8">
        <v>990</v>
      </c>
      <c r="F13" s="5"/>
      <c r="G13" s="13"/>
      <c r="H13" s="5">
        <v>76.540000000000006</v>
      </c>
      <c r="I13" s="5">
        <v>97.83</v>
      </c>
      <c r="J13" s="5">
        <f>H13+I13</f>
        <v>174.37</v>
      </c>
    </row>
    <row r="14" spans="1:11" ht="18.75" x14ac:dyDescent="0.3">
      <c r="A14" s="3">
        <v>122</v>
      </c>
      <c r="B14" s="5" t="s">
        <v>287</v>
      </c>
      <c r="C14" s="5" t="s">
        <v>72</v>
      </c>
      <c r="D14" s="5" t="s">
        <v>288</v>
      </c>
      <c r="E14" s="8" t="s">
        <v>289</v>
      </c>
      <c r="F14" s="5"/>
      <c r="G14" s="5"/>
      <c r="H14" s="5">
        <v>82.41</v>
      </c>
      <c r="I14" s="5">
        <v>88.62</v>
      </c>
      <c r="J14" s="5">
        <f>H14+I14</f>
        <v>171.03</v>
      </c>
    </row>
    <row r="15" spans="1:11" ht="18.75" x14ac:dyDescent="0.3">
      <c r="A15" s="3">
        <v>121</v>
      </c>
      <c r="B15" s="5" t="s">
        <v>286</v>
      </c>
      <c r="C15" s="5" t="s">
        <v>96</v>
      </c>
      <c r="D15" s="5" t="s">
        <v>43</v>
      </c>
      <c r="E15" s="8">
        <v>637</v>
      </c>
      <c r="F15" s="5"/>
      <c r="G15" s="5"/>
      <c r="H15" s="5">
        <v>82.42</v>
      </c>
      <c r="I15" s="23">
        <v>87.5</v>
      </c>
      <c r="J15" s="5">
        <f>H15+I15</f>
        <v>169.92000000000002</v>
      </c>
    </row>
    <row r="16" spans="1:11" ht="18.75" x14ac:dyDescent="0.3">
      <c r="A16" s="3">
        <v>103</v>
      </c>
      <c r="B16" s="5" t="s">
        <v>66</v>
      </c>
      <c r="C16" s="5" t="s">
        <v>62</v>
      </c>
      <c r="D16" s="5" t="s">
        <v>67</v>
      </c>
      <c r="E16" s="8">
        <v>460</v>
      </c>
      <c r="F16" s="5"/>
      <c r="G16" s="5"/>
      <c r="H16" s="5">
        <v>82.63</v>
      </c>
      <c r="I16" s="5">
        <v>86.51</v>
      </c>
      <c r="J16" s="5">
        <f>H16+I16</f>
        <v>169.14</v>
      </c>
    </row>
    <row r="17" spans="1:10" ht="18.75" x14ac:dyDescent="0.3">
      <c r="A17" s="3">
        <v>108</v>
      </c>
      <c r="B17" s="5" t="s">
        <v>139</v>
      </c>
      <c r="C17" s="5" t="s">
        <v>140</v>
      </c>
      <c r="D17" s="5" t="s">
        <v>107</v>
      </c>
      <c r="E17" s="8">
        <v>651</v>
      </c>
      <c r="F17" s="5"/>
      <c r="G17" s="13"/>
      <c r="H17" s="5">
        <v>81.89</v>
      </c>
      <c r="I17" s="23">
        <v>87</v>
      </c>
      <c r="J17" s="5">
        <f>H17+I17</f>
        <v>168.89</v>
      </c>
    </row>
    <row r="18" spans="1:10" ht="18.75" x14ac:dyDescent="0.3">
      <c r="A18" s="3">
        <v>111</v>
      </c>
      <c r="B18" s="5" t="s">
        <v>185</v>
      </c>
      <c r="C18" s="5" t="s">
        <v>186</v>
      </c>
      <c r="D18" s="5" t="s">
        <v>187</v>
      </c>
      <c r="E18" s="8" t="s">
        <v>188</v>
      </c>
      <c r="F18" s="5"/>
      <c r="G18" s="13"/>
      <c r="H18" s="5">
        <v>84.04</v>
      </c>
      <c r="I18" s="5">
        <v>83.12</v>
      </c>
      <c r="J18" s="5">
        <f>H18+I18</f>
        <v>167.16000000000003</v>
      </c>
    </row>
    <row r="19" spans="1:10" ht="18.75" x14ac:dyDescent="0.3">
      <c r="A19" s="3">
        <v>117</v>
      </c>
      <c r="B19" s="5" t="s">
        <v>240</v>
      </c>
      <c r="C19" s="5" t="s">
        <v>42</v>
      </c>
      <c r="D19" s="5" t="s">
        <v>40</v>
      </c>
      <c r="E19" s="8">
        <v>3055</v>
      </c>
      <c r="F19" s="2"/>
      <c r="G19" s="15"/>
      <c r="H19" s="5">
        <v>80.89</v>
      </c>
      <c r="I19" s="5">
        <v>81.42</v>
      </c>
      <c r="J19" s="5">
        <f>H19+I19</f>
        <v>162.31</v>
      </c>
    </row>
    <row r="20" spans="1:10" ht="18.75" x14ac:dyDescent="0.3">
      <c r="A20" s="3">
        <v>107</v>
      </c>
      <c r="B20" s="5" t="s">
        <v>122</v>
      </c>
      <c r="C20" s="5" t="s">
        <v>123</v>
      </c>
      <c r="D20" s="5" t="s">
        <v>97</v>
      </c>
      <c r="E20" s="8">
        <v>158</v>
      </c>
      <c r="F20" s="5"/>
      <c r="G20" s="13"/>
      <c r="H20" s="5">
        <v>84.69</v>
      </c>
      <c r="I20" s="5">
        <v>77.239999999999995</v>
      </c>
      <c r="J20" s="5">
        <f>H20+I20</f>
        <v>161.93</v>
      </c>
    </row>
    <row r="21" spans="1:10" ht="18.75" x14ac:dyDescent="0.3">
      <c r="A21" s="3">
        <v>115</v>
      </c>
      <c r="B21" s="5" t="s">
        <v>234</v>
      </c>
      <c r="C21" s="5" t="s">
        <v>235</v>
      </c>
      <c r="D21" s="5" t="s">
        <v>40</v>
      </c>
      <c r="E21" s="8">
        <v>4600</v>
      </c>
      <c r="F21" s="5"/>
      <c r="G21" s="13"/>
      <c r="H21" s="5">
        <v>78.260000000000005</v>
      </c>
      <c r="I21" s="5">
        <v>79.78</v>
      </c>
      <c r="J21" s="5">
        <f>H21+I21</f>
        <v>158.04000000000002</v>
      </c>
    </row>
    <row r="22" spans="1:10" ht="18.75" x14ac:dyDescent="0.3">
      <c r="A22" s="3">
        <v>116</v>
      </c>
      <c r="B22" s="5" t="s">
        <v>237</v>
      </c>
      <c r="C22" s="5" t="s">
        <v>238</v>
      </c>
      <c r="D22" s="5" t="s">
        <v>70</v>
      </c>
      <c r="E22" s="8" t="s">
        <v>239</v>
      </c>
      <c r="F22" s="2"/>
      <c r="G22" s="2"/>
      <c r="H22" s="5">
        <v>75.89</v>
      </c>
      <c r="I22" s="5">
        <v>77.16</v>
      </c>
      <c r="J22" s="5">
        <f>H22+I22</f>
        <v>153.05000000000001</v>
      </c>
    </row>
    <row r="23" spans="1:10" ht="18.75" x14ac:dyDescent="0.3">
      <c r="A23" s="3">
        <v>120</v>
      </c>
      <c r="B23" s="5" t="s">
        <v>275</v>
      </c>
      <c r="C23" s="5" t="s">
        <v>33</v>
      </c>
      <c r="D23" s="5" t="s">
        <v>97</v>
      </c>
      <c r="E23" s="8" t="s">
        <v>276</v>
      </c>
      <c r="F23" s="2"/>
      <c r="G23" s="2"/>
      <c r="H23" s="5">
        <v>72.02</v>
      </c>
      <c r="I23" s="5">
        <v>80.349999999999994</v>
      </c>
      <c r="J23" s="5">
        <f>H23+I23</f>
        <v>152.37</v>
      </c>
    </row>
    <row r="24" spans="1:10" ht="18.75" x14ac:dyDescent="0.3">
      <c r="A24" s="3">
        <v>102</v>
      </c>
      <c r="B24" s="5" t="s">
        <v>54</v>
      </c>
      <c r="C24" s="5" t="s">
        <v>25</v>
      </c>
      <c r="D24" s="5" t="s">
        <v>43</v>
      </c>
      <c r="E24" s="8">
        <v>453</v>
      </c>
      <c r="F24" s="5"/>
      <c r="G24" s="5"/>
      <c r="H24" s="5">
        <v>57.44</v>
      </c>
      <c r="I24" s="5">
        <v>76.739999999999995</v>
      </c>
      <c r="J24" s="5">
        <f>H24+I24</f>
        <v>134.18</v>
      </c>
    </row>
    <row r="25" spans="1:10" ht="18.75" x14ac:dyDescent="0.3">
      <c r="A25" s="3">
        <v>104</v>
      </c>
      <c r="B25" s="5" t="s">
        <v>87</v>
      </c>
      <c r="C25" s="5" t="s">
        <v>88</v>
      </c>
      <c r="D25" s="5" t="s">
        <v>26</v>
      </c>
      <c r="E25" s="8">
        <v>2120</v>
      </c>
      <c r="F25" s="5"/>
      <c r="G25" s="5"/>
      <c r="H25" s="5">
        <v>55.74</v>
      </c>
      <c r="I25" s="5">
        <v>71.87</v>
      </c>
      <c r="J25" s="5">
        <f>H25+I25</f>
        <v>127.61000000000001</v>
      </c>
    </row>
    <row r="26" spans="1:10" ht="18.75" x14ac:dyDescent="0.3">
      <c r="A26" s="3">
        <v>105</v>
      </c>
      <c r="B26" s="5" t="s">
        <v>92</v>
      </c>
      <c r="C26" s="5" t="s">
        <v>93</v>
      </c>
      <c r="D26" s="5" t="s">
        <v>43</v>
      </c>
      <c r="E26" s="8">
        <v>533</v>
      </c>
      <c r="F26" s="5"/>
      <c r="G26" s="5"/>
      <c r="H26" s="5">
        <v>0</v>
      </c>
      <c r="I26" s="5">
        <v>96.67</v>
      </c>
      <c r="J26" s="5">
        <f>H26+I26</f>
        <v>96.67</v>
      </c>
    </row>
    <row r="27" spans="1:10" ht="18.75" x14ac:dyDescent="0.3">
      <c r="A27" s="3">
        <v>101</v>
      </c>
      <c r="B27" s="5" t="s">
        <v>41</v>
      </c>
      <c r="C27" s="5" t="s">
        <v>42</v>
      </c>
      <c r="D27" s="5" t="s">
        <v>43</v>
      </c>
      <c r="E27" s="8">
        <v>423</v>
      </c>
      <c r="F27" s="5"/>
      <c r="G27" s="13"/>
      <c r="H27" s="5"/>
      <c r="I27" s="5"/>
      <c r="J27" s="5">
        <f>H27+I27</f>
        <v>0</v>
      </c>
    </row>
    <row r="28" spans="1:10" ht="18.75" x14ac:dyDescent="0.3">
      <c r="A28" s="3">
        <v>114</v>
      </c>
      <c r="B28" s="5" t="s">
        <v>231</v>
      </c>
      <c r="C28" s="5" t="s">
        <v>209</v>
      </c>
      <c r="D28" s="5" t="s">
        <v>107</v>
      </c>
      <c r="E28" s="8" t="s">
        <v>232</v>
      </c>
      <c r="F28" s="5"/>
      <c r="G28" s="13"/>
      <c r="H28" s="5"/>
      <c r="I28" s="5"/>
      <c r="J28" s="5">
        <f>H28+I28</f>
        <v>0</v>
      </c>
    </row>
    <row r="29" spans="1:10" ht="18.75" x14ac:dyDescent="0.3">
      <c r="A29" s="3">
        <v>124</v>
      </c>
      <c r="B29" s="2"/>
      <c r="C29" s="2"/>
      <c r="D29" s="2"/>
      <c r="E29" s="10"/>
      <c r="F29" s="2"/>
      <c r="G29" s="2"/>
      <c r="H29" s="2"/>
      <c r="I29" s="2"/>
      <c r="J29" s="5">
        <f t="shared" ref="J7:J30" si="0">H29+I29</f>
        <v>0</v>
      </c>
    </row>
    <row r="30" spans="1:10" ht="18.75" x14ac:dyDescent="0.3">
      <c r="A30" s="3">
        <v>125</v>
      </c>
      <c r="B30" s="2"/>
      <c r="C30" s="2"/>
      <c r="D30" s="2"/>
      <c r="E30" s="10"/>
      <c r="F30" s="2"/>
      <c r="G30" s="2"/>
      <c r="H30" s="2"/>
      <c r="I30" s="2"/>
      <c r="J30" s="5">
        <f t="shared" si="0"/>
        <v>0</v>
      </c>
    </row>
  </sheetData>
  <sortState xmlns:xlrd2="http://schemas.microsoft.com/office/spreadsheetml/2017/richdata2" ref="A6:K28">
    <sortCondition descending="1" ref="J6:J28"/>
  </sortState>
  <pageMargins left="0.25" right="0.25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K31"/>
  <sheetViews>
    <sheetView topLeftCell="A2" zoomScaleNormal="100" workbookViewId="0">
      <selection activeCell="K9" sqref="K9"/>
    </sheetView>
  </sheetViews>
  <sheetFormatPr defaultRowHeight="15" x14ac:dyDescent="0.25"/>
  <cols>
    <col min="1" max="1" width="5.5703125" bestFit="1" customWidth="1"/>
    <col min="2" max="2" width="30.28515625" customWidth="1"/>
    <col min="3" max="3" width="21.5703125" bestFit="1" customWidth="1"/>
    <col min="4" max="4" width="19.85546875" customWidth="1"/>
    <col min="5" max="5" width="14.140625" style="9" customWidth="1"/>
    <col min="6" max="7" width="4.140625" customWidth="1"/>
    <col min="8" max="10" width="14.7109375" customWidth="1"/>
  </cols>
  <sheetData>
    <row r="3" spans="1:11" ht="28.5" x14ac:dyDescent="0.45">
      <c r="A3" s="1" t="s">
        <v>12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216</v>
      </c>
      <c r="B6" s="5" t="s">
        <v>210</v>
      </c>
      <c r="C6" s="5" t="s">
        <v>211</v>
      </c>
      <c r="D6" s="5" t="s">
        <v>212</v>
      </c>
      <c r="E6" s="8">
        <v>782</v>
      </c>
      <c r="F6" s="2"/>
      <c r="G6" s="15"/>
      <c r="H6" s="5">
        <v>97.72</v>
      </c>
      <c r="I6" s="5">
        <v>105.57</v>
      </c>
      <c r="J6" s="5">
        <f>H6+I6</f>
        <v>203.29</v>
      </c>
      <c r="K6">
        <v>1</v>
      </c>
    </row>
    <row r="7" spans="1:11" ht="18.75" x14ac:dyDescent="0.3">
      <c r="A7" s="3">
        <v>206</v>
      </c>
      <c r="B7" s="5" t="s">
        <v>106</v>
      </c>
      <c r="C7" s="5" t="s">
        <v>84</v>
      </c>
      <c r="D7" s="5" t="s">
        <v>107</v>
      </c>
      <c r="E7" s="8">
        <v>781</v>
      </c>
      <c r="F7" s="5"/>
      <c r="G7" s="5"/>
      <c r="H7" s="5">
        <v>97.75</v>
      </c>
      <c r="I7" s="5">
        <v>102.4</v>
      </c>
      <c r="J7" s="5">
        <f>H7+I7</f>
        <v>200.15</v>
      </c>
      <c r="K7">
        <v>2</v>
      </c>
    </row>
    <row r="8" spans="1:11" ht="18.75" x14ac:dyDescent="0.3">
      <c r="A8" s="3">
        <v>214</v>
      </c>
      <c r="B8" s="5" t="s">
        <v>189</v>
      </c>
      <c r="C8" s="5" t="s">
        <v>93</v>
      </c>
      <c r="D8" s="5" t="s">
        <v>43</v>
      </c>
      <c r="E8" s="8" t="s">
        <v>100</v>
      </c>
      <c r="F8" s="5"/>
      <c r="G8" s="5"/>
      <c r="H8" s="23">
        <v>100</v>
      </c>
      <c r="I8" s="5">
        <v>94.65</v>
      </c>
      <c r="J8" s="5">
        <f>H8+I8</f>
        <v>194.65</v>
      </c>
      <c r="K8">
        <v>3</v>
      </c>
    </row>
    <row r="9" spans="1:11" ht="18.75" x14ac:dyDescent="0.3">
      <c r="A9" s="3">
        <v>209</v>
      </c>
      <c r="B9" s="5" t="s">
        <v>124</v>
      </c>
      <c r="C9" s="5" t="s">
        <v>125</v>
      </c>
      <c r="D9" s="5" t="s">
        <v>43</v>
      </c>
      <c r="E9" s="8">
        <v>724</v>
      </c>
      <c r="F9" s="5"/>
      <c r="G9" s="5"/>
      <c r="H9" s="5">
        <v>98.08</v>
      </c>
      <c r="I9" s="5">
        <v>94.23</v>
      </c>
      <c r="J9" s="5">
        <f>H9+I9</f>
        <v>192.31</v>
      </c>
    </row>
    <row r="10" spans="1:11" ht="18.75" x14ac:dyDescent="0.3">
      <c r="A10" s="3">
        <v>219</v>
      </c>
      <c r="B10" s="5" t="s">
        <v>223</v>
      </c>
      <c r="C10" s="5" t="s">
        <v>209</v>
      </c>
      <c r="D10" s="5" t="s">
        <v>34</v>
      </c>
      <c r="E10" s="8">
        <v>733</v>
      </c>
      <c r="F10" s="2"/>
      <c r="G10" s="15"/>
      <c r="H10" s="5">
        <v>96.95</v>
      </c>
      <c r="I10" s="5">
        <v>95.25</v>
      </c>
      <c r="J10" s="23">
        <f>H10+I10</f>
        <v>192.2</v>
      </c>
    </row>
    <row r="11" spans="1:11" ht="18.75" x14ac:dyDescent="0.3">
      <c r="A11" s="3">
        <v>215</v>
      </c>
      <c r="B11" s="5" t="s">
        <v>196</v>
      </c>
      <c r="C11" s="5" t="s">
        <v>193</v>
      </c>
      <c r="D11" s="5" t="s">
        <v>43</v>
      </c>
      <c r="E11" s="8">
        <v>744</v>
      </c>
      <c r="F11" s="5"/>
      <c r="G11" s="5"/>
      <c r="H11" s="5">
        <v>97.58</v>
      </c>
      <c r="I11" s="5">
        <v>94.48</v>
      </c>
      <c r="J11" s="5">
        <f>H11+I11</f>
        <v>192.06</v>
      </c>
    </row>
    <row r="12" spans="1:11" ht="18.75" x14ac:dyDescent="0.3">
      <c r="A12" s="3">
        <v>217</v>
      </c>
      <c r="B12" s="5" t="s">
        <v>217</v>
      </c>
      <c r="C12" s="5" t="s">
        <v>218</v>
      </c>
      <c r="D12" s="5" t="s">
        <v>64</v>
      </c>
      <c r="E12" s="8">
        <v>850</v>
      </c>
      <c r="F12" s="2"/>
      <c r="G12" s="15"/>
      <c r="H12" s="5">
        <v>90.08</v>
      </c>
      <c r="I12" s="5">
        <v>101.49</v>
      </c>
      <c r="J12" s="5">
        <f>H12+I12</f>
        <v>191.57</v>
      </c>
    </row>
    <row r="13" spans="1:11" ht="18.75" x14ac:dyDescent="0.3">
      <c r="A13" s="3">
        <v>210</v>
      </c>
      <c r="B13" s="5" t="s">
        <v>129</v>
      </c>
      <c r="C13" s="5" t="s">
        <v>130</v>
      </c>
      <c r="D13" s="5" t="s">
        <v>40</v>
      </c>
      <c r="E13" s="8">
        <v>6610</v>
      </c>
      <c r="F13" s="5"/>
      <c r="G13" s="5"/>
      <c r="H13" s="5">
        <v>95.33</v>
      </c>
      <c r="I13" s="5">
        <v>95.54</v>
      </c>
      <c r="J13" s="5">
        <f>H13+I13</f>
        <v>190.87</v>
      </c>
    </row>
    <row r="14" spans="1:11" ht="18.75" x14ac:dyDescent="0.3">
      <c r="A14" s="3">
        <v>223</v>
      </c>
      <c r="B14" s="5" t="s">
        <v>292</v>
      </c>
      <c r="C14" s="5" t="s">
        <v>62</v>
      </c>
      <c r="D14" s="5" t="s">
        <v>67</v>
      </c>
      <c r="E14" s="8">
        <v>460</v>
      </c>
      <c r="F14" s="2"/>
      <c r="G14" s="2"/>
      <c r="H14" s="5">
        <v>97.06</v>
      </c>
      <c r="I14" s="5">
        <v>91.74</v>
      </c>
      <c r="J14" s="23">
        <f>H14+I14</f>
        <v>188.8</v>
      </c>
    </row>
    <row r="15" spans="1:11" ht="18.75" x14ac:dyDescent="0.3">
      <c r="A15" s="3">
        <v>218</v>
      </c>
      <c r="B15" s="5" t="s">
        <v>220</v>
      </c>
      <c r="C15" s="5" t="s">
        <v>221</v>
      </c>
      <c r="D15" s="5" t="s">
        <v>30</v>
      </c>
      <c r="E15" s="8" t="s">
        <v>222</v>
      </c>
      <c r="F15" s="2"/>
      <c r="G15" s="16"/>
      <c r="H15" s="5">
        <v>91.89</v>
      </c>
      <c r="I15" s="5">
        <v>95.98</v>
      </c>
      <c r="J15" s="5">
        <f>H15+I15</f>
        <v>187.87</v>
      </c>
    </row>
    <row r="16" spans="1:11" ht="18.75" x14ac:dyDescent="0.3">
      <c r="A16" s="3">
        <v>203</v>
      </c>
      <c r="B16" s="5" t="s">
        <v>79</v>
      </c>
      <c r="C16" s="5" t="s">
        <v>80</v>
      </c>
      <c r="D16" s="5" t="s">
        <v>43</v>
      </c>
      <c r="E16" s="8">
        <v>844</v>
      </c>
      <c r="F16" s="5"/>
      <c r="G16" s="5"/>
      <c r="H16" s="5">
        <v>91.06</v>
      </c>
      <c r="I16" s="5">
        <v>95.09</v>
      </c>
      <c r="J16" s="5">
        <f>H16+I16</f>
        <v>186.15</v>
      </c>
    </row>
    <row r="17" spans="1:10" ht="18.75" x14ac:dyDescent="0.3">
      <c r="A17" s="3">
        <v>213</v>
      </c>
      <c r="B17" s="5" t="s">
        <v>177</v>
      </c>
      <c r="C17" s="5" t="s">
        <v>178</v>
      </c>
      <c r="D17" s="5" t="s">
        <v>70</v>
      </c>
      <c r="E17" s="8">
        <v>305</v>
      </c>
      <c r="F17" s="5"/>
      <c r="G17" s="5"/>
      <c r="H17" s="5">
        <v>92.84</v>
      </c>
      <c r="I17" s="5">
        <v>91.13</v>
      </c>
      <c r="J17" s="5">
        <f>H17+I17</f>
        <v>183.97</v>
      </c>
    </row>
    <row r="18" spans="1:10" ht="18.75" x14ac:dyDescent="0.3">
      <c r="A18" s="3">
        <v>202</v>
      </c>
      <c r="B18" s="5" t="s">
        <v>57</v>
      </c>
      <c r="C18" s="5" t="s">
        <v>53</v>
      </c>
      <c r="D18" s="5" t="s">
        <v>34</v>
      </c>
      <c r="E18" s="8" t="s">
        <v>58</v>
      </c>
      <c r="F18" s="5"/>
      <c r="G18" s="5"/>
      <c r="H18" s="5">
        <v>87.46</v>
      </c>
      <c r="I18" s="5">
        <v>96.18</v>
      </c>
      <c r="J18" s="5">
        <f>H18+I18</f>
        <v>183.64</v>
      </c>
    </row>
    <row r="19" spans="1:10" ht="18.75" x14ac:dyDescent="0.3">
      <c r="A19" s="3">
        <v>211</v>
      </c>
      <c r="B19" s="5" t="s">
        <v>135</v>
      </c>
      <c r="C19" s="5" t="s">
        <v>93</v>
      </c>
      <c r="D19" s="5" t="s">
        <v>43</v>
      </c>
      <c r="E19" s="8">
        <v>644</v>
      </c>
      <c r="F19" s="5"/>
      <c r="G19" s="5"/>
      <c r="H19" s="5">
        <v>90.29</v>
      </c>
      <c r="I19" s="5">
        <v>88.76</v>
      </c>
      <c r="J19" s="5">
        <f>H19+I19</f>
        <v>179.05</v>
      </c>
    </row>
    <row r="20" spans="1:10" ht="18.75" x14ac:dyDescent="0.3">
      <c r="A20" s="3">
        <v>205</v>
      </c>
      <c r="B20" s="5" t="s">
        <v>94</v>
      </c>
      <c r="C20" s="5" t="s">
        <v>88</v>
      </c>
      <c r="D20" s="5" t="s">
        <v>43</v>
      </c>
      <c r="E20" s="8">
        <v>842</v>
      </c>
      <c r="F20" s="5"/>
      <c r="G20" s="13"/>
      <c r="H20" s="5">
        <v>92.63</v>
      </c>
      <c r="I20" s="5">
        <v>85.66</v>
      </c>
      <c r="J20" s="5">
        <f>H20+I20</f>
        <v>178.29</v>
      </c>
    </row>
    <row r="21" spans="1:10" ht="18.75" x14ac:dyDescent="0.3">
      <c r="A21" s="3">
        <v>204</v>
      </c>
      <c r="B21" s="5" t="s">
        <v>81</v>
      </c>
      <c r="C21" s="5" t="s">
        <v>29</v>
      </c>
      <c r="D21" s="5" t="s">
        <v>26</v>
      </c>
      <c r="E21" s="8" t="s">
        <v>82</v>
      </c>
      <c r="F21" s="5"/>
      <c r="G21" s="5"/>
      <c r="H21" s="5">
        <v>87.52</v>
      </c>
      <c r="I21" s="5">
        <v>90.53</v>
      </c>
      <c r="J21" s="5">
        <f>H21+I21</f>
        <v>178.05</v>
      </c>
    </row>
    <row r="22" spans="1:10" ht="18.75" x14ac:dyDescent="0.3">
      <c r="A22" s="3">
        <v>201</v>
      </c>
      <c r="B22" s="5" t="s">
        <v>27</v>
      </c>
      <c r="C22" s="5" t="s">
        <v>25</v>
      </c>
      <c r="D22" s="5" t="s">
        <v>26</v>
      </c>
      <c r="E22" s="8">
        <v>2250</v>
      </c>
      <c r="F22" s="5"/>
      <c r="G22" s="13"/>
      <c r="H22" s="5">
        <v>81.98</v>
      </c>
      <c r="I22" s="23">
        <v>94.4</v>
      </c>
      <c r="J22" s="5">
        <f>H22+I22</f>
        <v>176.38</v>
      </c>
    </row>
    <row r="23" spans="1:10" ht="18.75" x14ac:dyDescent="0.3">
      <c r="A23" s="3">
        <v>220</v>
      </c>
      <c r="B23" s="5" t="s">
        <v>224</v>
      </c>
      <c r="C23" s="5" t="s">
        <v>103</v>
      </c>
      <c r="D23" s="5" t="s">
        <v>64</v>
      </c>
      <c r="E23" s="8" t="s">
        <v>225</v>
      </c>
      <c r="F23" s="2"/>
      <c r="G23" s="15"/>
      <c r="H23" s="5">
        <v>82.14</v>
      </c>
      <c r="I23" s="5">
        <v>88.49</v>
      </c>
      <c r="J23" s="5">
        <f>H23+I23</f>
        <v>170.63</v>
      </c>
    </row>
    <row r="24" spans="1:10" ht="18.75" x14ac:dyDescent="0.3">
      <c r="A24" s="3">
        <v>207</v>
      </c>
      <c r="B24" s="5" t="s">
        <v>110</v>
      </c>
      <c r="C24" s="5" t="s">
        <v>111</v>
      </c>
      <c r="D24" s="5" t="s">
        <v>43</v>
      </c>
      <c r="E24" s="8">
        <v>744</v>
      </c>
      <c r="F24" s="5"/>
      <c r="G24" s="5"/>
      <c r="H24" s="5">
        <v>90.73</v>
      </c>
      <c r="I24" s="5">
        <v>78.290000000000006</v>
      </c>
      <c r="J24" s="5">
        <f>H24+I24</f>
        <v>169.02</v>
      </c>
    </row>
    <row r="25" spans="1:10" ht="18.75" x14ac:dyDescent="0.3">
      <c r="A25" s="3">
        <v>221</v>
      </c>
      <c r="B25" s="5" t="s">
        <v>284</v>
      </c>
      <c r="C25" s="5"/>
      <c r="D25" s="5" t="s">
        <v>26</v>
      </c>
      <c r="E25" s="8"/>
      <c r="F25" s="2"/>
      <c r="G25" s="2"/>
      <c r="H25" s="5">
        <v>83.11</v>
      </c>
      <c r="I25" s="5">
        <v>83.67</v>
      </c>
      <c r="J25" s="5">
        <f>H25+I25</f>
        <v>166.78</v>
      </c>
    </row>
    <row r="26" spans="1:10" ht="18.75" x14ac:dyDescent="0.3">
      <c r="A26" s="3">
        <v>222</v>
      </c>
      <c r="B26" s="5" t="s">
        <v>291</v>
      </c>
      <c r="C26" s="5" t="s">
        <v>111</v>
      </c>
      <c r="D26" s="5" t="s">
        <v>26</v>
      </c>
      <c r="E26" s="8">
        <v>2250</v>
      </c>
      <c r="F26" s="2"/>
      <c r="G26" s="2"/>
      <c r="H26" s="5">
        <v>82.96</v>
      </c>
      <c r="I26" s="23">
        <v>80.8</v>
      </c>
      <c r="J26" s="5">
        <f>H26+I26</f>
        <v>163.76</v>
      </c>
    </row>
    <row r="27" spans="1:10" ht="18.75" x14ac:dyDescent="0.3">
      <c r="A27" s="3">
        <v>212</v>
      </c>
      <c r="B27" s="5" t="s">
        <v>170</v>
      </c>
      <c r="C27" s="5" t="s">
        <v>171</v>
      </c>
      <c r="D27" s="5" t="s">
        <v>43</v>
      </c>
      <c r="E27" s="8">
        <v>654</v>
      </c>
      <c r="F27" s="5"/>
      <c r="G27" s="5"/>
      <c r="H27" s="5">
        <v>47.44</v>
      </c>
      <c r="I27" s="5">
        <v>63.57</v>
      </c>
      <c r="J27" s="5">
        <f>H27+I27</f>
        <v>111.00999999999999</v>
      </c>
    </row>
    <row r="28" spans="1:10" ht="18.75" x14ac:dyDescent="0.3">
      <c r="A28" s="3">
        <v>208</v>
      </c>
      <c r="B28" s="5" t="s">
        <v>116</v>
      </c>
      <c r="C28" s="5" t="s">
        <v>117</v>
      </c>
      <c r="D28" s="5" t="s">
        <v>26</v>
      </c>
      <c r="E28" s="8">
        <v>2030</v>
      </c>
      <c r="F28" s="5"/>
      <c r="G28" s="5"/>
      <c r="H28" s="5"/>
      <c r="I28" s="5"/>
      <c r="J28" s="5">
        <f>H28+I28</f>
        <v>0</v>
      </c>
    </row>
    <row r="29" spans="1:10" ht="18.75" x14ac:dyDescent="0.3">
      <c r="A29" s="3">
        <v>224</v>
      </c>
      <c r="B29" s="5"/>
      <c r="C29" s="5"/>
      <c r="D29" s="5"/>
      <c r="E29" s="8"/>
      <c r="F29" s="2"/>
      <c r="G29" s="2"/>
      <c r="H29" s="2"/>
      <c r="I29" s="2"/>
      <c r="J29" s="5">
        <f>H29+I29</f>
        <v>0</v>
      </c>
    </row>
    <row r="30" spans="1:10" ht="18.75" x14ac:dyDescent="0.3">
      <c r="A30" s="17">
        <v>225</v>
      </c>
      <c r="B30" s="18"/>
      <c r="C30" s="18"/>
      <c r="D30" s="18"/>
      <c r="E30" s="19"/>
      <c r="F30" s="20"/>
      <c r="G30" s="20"/>
      <c r="H30" s="20"/>
      <c r="I30" s="20"/>
      <c r="J30" s="20"/>
    </row>
    <row r="31" spans="1:10" ht="18.75" x14ac:dyDescent="0.3">
      <c r="A31" s="4"/>
      <c r="B31" s="21"/>
      <c r="C31" s="21"/>
      <c r="D31" s="21"/>
      <c r="E31" s="11"/>
    </row>
  </sheetData>
  <sortState xmlns:xlrd2="http://schemas.microsoft.com/office/spreadsheetml/2017/richdata2" ref="A6:K29">
    <sortCondition descending="1" ref="J6:J29"/>
  </sortState>
  <pageMargins left="0.25" right="0.25" top="0.75" bottom="0.75" header="0.3" footer="0.3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J11"/>
  <sheetViews>
    <sheetView workbookViewId="0">
      <selection activeCell="J21" sqref="J21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9" customWidth="1"/>
    <col min="6" max="7" width="4.140625" customWidth="1"/>
    <col min="8" max="10" width="14.7109375" customWidth="1"/>
  </cols>
  <sheetData>
    <row r="3" spans="1:10" ht="28.5" x14ac:dyDescent="0.45">
      <c r="A3" s="1" t="s">
        <v>15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301</v>
      </c>
      <c r="B6" s="5" t="s">
        <v>65</v>
      </c>
      <c r="C6" s="5" t="s">
        <v>62</v>
      </c>
      <c r="D6" s="5" t="s">
        <v>26</v>
      </c>
      <c r="E6" s="8">
        <v>4440</v>
      </c>
      <c r="F6" s="5"/>
      <c r="G6" s="5"/>
      <c r="H6" s="5">
        <v>106.58</v>
      </c>
      <c r="I6" s="23">
        <v>99.61</v>
      </c>
      <c r="J6" s="5">
        <f>H6+I6</f>
        <v>206.19</v>
      </c>
    </row>
    <row r="7" spans="1:10" ht="18.75" x14ac:dyDescent="0.3">
      <c r="A7" s="3">
        <v>303</v>
      </c>
      <c r="B7" s="5" t="s">
        <v>259</v>
      </c>
      <c r="C7" s="5" t="s">
        <v>260</v>
      </c>
      <c r="D7" s="5" t="s">
        <v>26</v>
      </c>
      <c r="E7" s="8">
        <v>7710</v>
      </c>
      <c r="F7" s="5"/>
      <c r="G7" s="13"/>
      <c r="H7" s="5">
        <v>105.59</v>
      </c>
      <c r="I7" s="5">
        <v>96.89</v>
      </c>
      <c r="J7" s="5">
        <f>H7+I7</f>
        <v>202.48000000000002</v>
      </c>
    </row>
    <row r="8" spans="1:10" ht="18.75" x14ac:dyDescent="0.3">
      <c r="A8" s="3">
        <v>302</v>
      </c>
      <c r="B8" s="5" t="s">
        <v>256</v>
      </c>
      <c r="C8" s="5" t="s">
        <v>47</v>
      </c>
      <c r="D8" s="5" t="s">
        <v>40</v>
      </c>
      <c r="E8" s="8">
        <v>9600</v>
      </c>
      <c r="F8" s="5"/>
      <c r="G8" s="5"/>
      <c r="H8" s="5">
        <v>89.87</v>
      </c>
      <c r="I8" s="5">
        <v>81.39</v>
      </c>
      <c r="J8" s="5">
        <f>H8+I8</f>
        <v>171.26</v>
      </c>
    </row>
    <row r="9" spans="1:10" ht="18.75" x14ac:dyDescent="0.3">
      <c r="A9" s="3">
        <v>304</v>
      </c>
      <c r="B9" s="5"/>
      <c r="C9" s="5"/>
      <c r="D9" s="5"/>
      <c r="E9" s="8"/>
      <c r="F9" s="5"/>
      <c r="G9" s="5"/>
      <c r="H9" s="5"/>
      <c r="I9" s="5"/>
      <c r="J9" s="5">
        <f>H9+I9</f>
        <v>0</v>
      </c>
    </row>
    <row r="10" spans="1:10" ht="18.75" x14ac:dyDescent="0.3">
      <c r="A10" s="3">
        <v>305</v>
      </c>
      <c r="B10" s="5"/>
      <c r="C10" s="5"/>
      <c r="D10" s="5"/>
      <c r="E10" s="8"/>
      <c r="F10" s="5"/>
      <c r="G10" s="5"/>
      <c r="H10" s="5"/>
      <c r="I10" s="5"/>
      <c r="J10" s="5">
        <f>H10+I10</f>
        <v>0</v>
      </c>
    </row>
    <row r="11" spans="1:10" ht="18.75" x14ac:dyDescent="0.3">
      <c r="A11" s="3">
        <v>306</v>
      </c>
      <c r="B11" s="5"/>
      <c r="C11" s="5"/>
      <c r="D11" s="5"/>
      <c r="E11" s="8"/>
      <c r="F11" s="5"/>
      <c r="G11" s="5"/>
      <c r="H11" s="5"/>
      <c r="I11" s="5"/>
      <c r="J11" s="5">
        <f>H11+I11</f>
        <v>0</v>
      </c>
    </row>
  </sheetData>
  <sortState xmlns:xlrd2="http://schemas.microsoft.com/office/spreadsheetml/2017/richdata2" ref="A6:J11">
    <sortCondition descending="1" ref="J6:J11"/>
  </sortState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J9"/>
  <sheetViews>
    <sheetView tabSelected="1" workbookViewId="0">
      <selection activeCell="B26" sqref="B25:B26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9" customWidth="1"/>
    <col min="6" max="7" width="4.140625" customWidth="1"/>
    <col min="8" max="10" width="14.7109375" customWidth="1"/>
  </cols>
  <sheetData>
    <row r="3" spans="1:10" ht="28.5" x14ac:dyDescent="0.45">
      <c r="A3" s="1" t="s">
        <v>16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401</v>
      </c>
      <c r="B6" s="5" t="s">
        <v>248</v>
      </c>
      <c r="C6" s="5" t="s">
        <v>176</v>
      </c>
      <c r="D6" s="5" t="s">
        <v>127</v>
      </c>
      <c r="E6" s="8" t="s">
        <v>249</v>
      </c>
      <c r="F6" s="2"/>
      <c r="G6" s="15"/>
      <c r="H6" s="5">
        <v>97.14</v>
      </c>
      <c r="I6" s="5">
        <v>99.47</v>
      </c>
      <c r="J6" s="5">
        <f>H6+I6</f>
        <v>196.61</v>
      </c>
    </row>
    <row r="7" spans="1:10" ht="18.75" x14ac:dyDescent="0.3">
      <c r="A7" s="3">
        <v>402</v>
      </c>
      <c r="B7" s="5"/>
      <c r="C7" s="5"/>
      <c r="D7" s="5"/>
      <c r="E7" s="8"/>
      <c r="F7" s="2"/>
      <c r="G7" s="2"/>
      <c r="H7" s="2"/>
      <c r="I7" s="2"/>
      <c r="J7" s="2">
        <f t="shared" ref="J7:J9" si="0">H7+I7</f>
        <v>0</v>
      </c>
    </row>
    <row r="8" spans="1:10" ht="18.75" x14ac:dyDescent="0.3">
      <c r="A8" s="3">
        <v>403</v>
      </c>
      <c r="B8" s="2"/>
      <c r="C8" s="2"/>
      <c r="D8" s="2"/>
      <c r="E8" s="10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404</v>
      </c>
      <c r="B9" s="2"/>
      <c r="C9" s="2"/>
      <c r="D9" s="2"/>
      <c r="E9" s="10"/>
      <c r="F9" s="2"/>
      <c r="G9" s="2"/>
      <c r="H9" s="2"/>
      <c r="I9" s="2"/>
      <c r="J9" s="2">
        <f t="shared" si="0"/>
        <v>0</v>
      </c>
    </row>
  </sheetData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J10"/>
  <sheetViews>
    <sheetView workbookViewId="0">
      <selection activeCell="I6" sqref="I6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customWidth="1"/>
    <col min="6" max="7" width="4.140625" customWidth="1"/>
    <col min="8" max="10" width="14.7109375" customWidth="1"/>
  </cols>
  <sheetData>
    <row r="3" spans="1:10" ht="28.5" x14ac:dyDescent="0.45">
      <c r="A3" s="1" t="s">
        <v>22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501</v>
      </c>
      <c r="B6" s="5" t="s">
        <v>265</v>
      </c>
      <c r="C6" s="5" t="s">
        <v>266</v>
      </c>
      <c r="D6" s="5" t="s">
        <v>267</v>
      </c>
      <c r="E6" s="5">
        <v>810</v>
      </c>
      <c r="F6" s="2"/>
      <c r="G6" s="15"/>
      <c r="H6" s="23">
        <v>100</v>
      </c>
      <c r="I6" s="5"/>
      <c r="J6" s="23">
        <f>H6+I6</f>
        <v>100</v>
      </c>
    </row>
    <row r="7" spans="1:10" ht="18.75" x14ac:dyDescent="0.3">
      <c r="A7" s="3">
        <v>502</v>
      </c>
      <c r="B7" s="5" t="s">
        <v>301</v>
      </c>
      <c r="C7" s="5" t="s">
        <v>302</v>
      </c>
      <c r="D7" s="5" t="s">
        <v>267</v>
      </c>
      <c r="E7" s="2"/>
      <c r="F7" s="2"/>
      <c r="G7" s="2"/>
      <c r="H7" s="5">
        <v>84.77</v>
      </c>
      <c r="I7" s="5">
        <v>81.17</v>
      </c>
      <c r="J7" s="5">
        <f t="shared" ref="J7:J10" si="0">H7+I7</f>
        <v>165.94</v>
      </c>
    </row>
    <row r="8" spans="1:10" ht="18.75" x14ac:dyDescent="0.3">
      <c r="A8" s="3">
        <v>503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504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x14ac:dyDescent="0.3">
      <c r="A10" s="3">
        <v>505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</sheetData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K32"/>
  <sheetViews>
    <sheetView topLeftCell="A3" zoomScaleNormal="100" workbookViewId="0">
      <selection activeCell="O14" sqref="O14"/>
    </sheetView>
  </sheetViews>
  <sheetFormatPr defaultRowHeight="15" x14ac:dyDescent="0.25"/>
  <cols>
    <col min="1" max="1" width="5.5703125" bestFit="1" customWidth="1"/>
    <col min="2" max="2" width="30.28515625" customWidth="1"/>
    <col min="3" max="3" width="21.5703125" bestFit="1" customWidth="1"/>
    <col min="4" max="4" width="19.85546875" customWidth="1"/>
    <col min="5" max="5" width="14.140625" style="9" customWidth="1"/>
    <col min="6" max="7" width="4.140625" customWidth="1"/>
    <col min="8" max="10" width="14.7109375" customWidth="1"/>
  </cols>
  <sheetData>
    <row r="3" spans="1:11" ht="28.5" x14ac:dyDescent="0.45">
      <c r="A3" s="1" t="s">
        <v>13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607</v>
      </c>
      <c r="B6" s="5" t="s">
        <v>99</v>
      </c>
      <c r="C6" s="5" t="s">
        <v>88</v>
      </c>
      <c r="D6" s="5" t="s">
        <v>43</v>
      </c>
      <c r="E6" s="8" t="s">
        <v>100</v>
      </c>
      <c r="F6" s="5"/>
      <c r="G6" s="13"/>
      <c r="H6" s="5">
        <v>98.13</v>
      </c>
      <c r="I6" s="23">
        <v>100</v>
      </c>
      <c r="J6" s="5">
        <f>H6+I6</f>
        <v>198.13</v>
      </c>
      <c r="K6">
        <v>1</v>
      </c>
    </row>
    <row r="7" spans="1:11" ht="18.75" x14ac:dyDescent="0.3">
      <c r="A7" s="3">
        <v>602</v>
      </c>
      <c r="B7" s="5" t="s">
        <v>38</v>
      </c>
      <c r="C7" s="5" t="s">
        <v>39</v>
      </c>
      <c r="D7" s="5" t="s">
        <v>40</v>
      </c>
      <c r="E7" s="8">
        <v>7600</v>
      </c>
      <c r="F7" s="5"/>
      <c r="G7" s="5"/>
      <c r="H7" s="23">
        <v>100</v>
      </c>
      <c r="I7" s="5">
        <v>97.67</v>
      </c>
      <c r="J7" s="5">
        <f>H7+I7</f>
        <v>197.67000000000002</v>
      </c>
      <c r="K7">
        <v>2</v>
      </c>
    </row>
    <row r="8" spans="1:11" ht="18.75" x14ac:dyDescent="0.3">
      <c r="A8" s="3">
        <v>603</v>
      </c>
      <c r="B8" s="8" t="s">
        <v>89</v>
      </c>
      <c r="C8" s="8" t="s">
        <v>29</v>
      </c>
      <c r="D8" s="5" t="s">
        <v>90</v>
      </c>
      <c r="E8" s="8" t="s">
        <v>91</v>
      </c>
      <c r="F8" s="5"/>
      <c r="G8" s="13"/>
      <c r="H8" s="5">
        <v>97.65</v>
      </c>
      <c r="I8" s="5">
        <v>96.97</v>
      </c>
      <c r="J8" s="5">
        <f>H8+I8</f>
        <v>194.62</v>
      </c>
      <c r="K8">
        <v>3</v>
      </c>
    </row>
    <row r="9" spans="1:11" ht="18.75" x14ac:dyDescent="0.3">
      <c r="A9" s="3">
        <v>611</v>
      </c>
      <c r="B9" s="5" t="s">
        <v>118</v>
      </c>
      <c r="C9" s="5" t="s">
        <v>119</v>
      </c>
      <c r="D9" s="5" t="s">
        <v>43</v>
      </c>
      <c r="E9" s="25" t="s">
        <v>35</v>
      </c>
      <c r="F9" s="5"/>
      <c r="G9" s="13"/>
      <c r="H9" s="23">
        <v>100</v>
      </c>
      <c r="I9" s="5">
        <v>86.53</v>
      </c>
      <c r="J9" s="5">
        <f>H9+I9</f>
        <v>186.53</v>
      </c>
    </row>
    <row r="10" spans="1:11" ht="18.75" x14ac:dyDescent="0.3">
      <c r="A10" s="3">
        <v>601</v>
      </c>
      <c r="B10" s="5" t="s">
        <v>32</v>
      </c>
      <c r="C10" s="5" t="s">
        <v>33</v>
      </c>
      <c r="D10" s="5" t="s">
        <v>34</v>
      </c>
      <c r="E10" s="8" t="s">
        <v>35</v>
      </c>
      <c r="F10" s="5"/>
      <c r="G10" s="13"/>
      <c r="H10" s="23">
        <v>98.21</v>
      </c>
      <c r="I10" s="23">
        <v>87.3</v>
      </c>
      <c r="J10" s="5">
        <f>H10+I10</f>
        <v>185.51</v>
      </c>
    </row>
    <row r="11" spans="1:11" ht="18.75" x14ac:dyDescent="0.3">
      <c r="A11" s="3">
        <v>610</v>
      </c>
      <c r="B11" s="5" t="s">
        <v>109</v>
      </c>
      <c r="C11" s="5" t="s">
        <v>108</v>
      </c>
      <c r="D11" s="5" t="s">
        <v>26</v>
      </c>
      <c r="E11" s="8">
        <v>2140</v>
      </c>
      <c r="F11" s="5"/>
      <c r="G11" s="13"/>
      <c r="H11" s="5">
        <v>96.29</v>
      </c>
      <c r="I11" s="5">
        <v>88.07</v>
      </c>
      <c r="J11" s="5">
        <f>H11+I11</f>
        <v>184.36</v>
      </c>
    </row>
    <row r="12" spans="1:11" ht="18.75" x14ac:dyDescent="0.3">
      <c r="A12" s="3">
        <v>622</v>
      </c>
      <c r="B12" s="5" t="s">
        <v>293</v>
      </c>
      <c r="C12" s="5" t="s">
        <v>123</v>
      </c>
      <c r="D12" s="5" t="s">
        <v>174</v>
      </c>
      <c r="E12" s="8">
        <v>755</v>
      </c>
      <c r="F12" s="2"/>
      <c r="G12" s="2"/>
      <c r="H12" s="5">
        <v>97.04</v>
      </c>
      <c r="I12" s="5">
        <v>84.93</v>
      </c>
      <c r="J12" s="5">
        <f>H12+I12</f>
        <v>181.97000000000003</v>
      </c>
    </row>
    <row r="13" spans="1:11" ht="18.75" x14ac:dyDescent="0.3">
      <c r="A13" s="3">
        <v>615</v>
      </c>
      <c r="B13" s="5" t="s">
        <v>144</v>
      </c>
      <c r="C13" s="5" t="s">
        <v>145</v>
      </c>
      <c r="D13" s="5" t="s">
        <v>26</v>
      </c>
      <c r="E13" s="8" t="s">
        <v>146</v>
      </c>
      <c r="F13" s="5"/>
      <c r="G13" s="5"/>
      <c r="H13" s="5">
        <v>95.14</v>
      </c>
      <c r="I13" s="5">
        <v>86.14</v>
      </c>
      <c r="J13" s="5">
        <f>H13+I13</f>
        <v>181.28</v>
      </c>
    </row>
    <row r="14" spans="1:11" ht="18.75" x14ac:dyDescent="0.3">
      <c r="A14" s="3">
        <v>608</v>
      </c>
      <c r="B14" s="5" t="s">
        <v>101</v>
      </c>
      <c r="C14" s="5" t="s">
        <v>72</v>
      </c>
      <c r="D14" s="5" t="s">
        <v>43</v>
      </c>
      <c r="E14" s="8" t="s">
        <v>35</v>
      </c>
      <c r="F14" s="5"/>
      <c r="G14" s="13"/>
      <c r="H14" s="5">
        <v>97.97</v>
      </c>
      <c r="I14" s="5">
        <v>82.36</v>
      </c>
      <c r="J14" s="5">
        <f>H14+I14</f>
        <v>180.32999999999998</v>
      </c>
    </row>
    <row r="15" spans="1:11" ht="18.75" x14ac:dyDescent="0.3">
      <c r="A15" s="3">
        <v>604</v>
      </c>
      <c r="B15" s="5" t="s">
        <v>51</v>
      </c>
      <c r="C15" s="5" t="s">
        <v>39</v>
      </c>
      <c r="D15" s="5" t="s">
        <v>52</v>
      </c>
      <c r="E15" s="8">
        <v>8520</v>
      </c>
      <c r="F15" s="5"/>
      <c r="G15" s="5"/>
      <c r="H15" s="5">
        <v>95.16</v>
      </c>
      <c r="I15" s="5">
        <v>84.94</v>
      </c>
      <c r="J15" s="23">
        <f>H15+I15</f>
        <v>180.1</v>
      </c>
    </row>
    <row r="16" spans="1:11" ht="18.75" x14ac:dyDescent="0.3">
      <c r="A16" s="3">
        <v>605</v>
      </c>
      <c r="B16" s="5" t="s">
        <v>55</v>
      </c>
      <c r="C16" s="5" t="s">
        <v>53</v>
      </c>
      <c r="D16" s="5" t="s">
        <v>34</v>
      </c>
      <c r="E16" s="8" t="s">
        <v>56</v>
      </c>
      <c r="F16" s="5"/>
      <c r="G16" s="5"/>
      <c r="H16" s="23">
        <v>95.8</v>
      </c>
      <c r="I16" s="5">
        <v>83.48</v>
      </c>
      <c r="J16" s="23">
        <f>H16+I16</f>
        <v>179.28</v>
      </c>
    </row>
    <row r="17" spans="1:10" ht="18.75" x14ac:dyDescent="0.3">
      <c r="A17" s="3">
        <v>609</v>
      </c>
      <c r="B17" s="5" t="s">
        <v>102</v>
      </c>
      <c r="C17" s="5" t="s">
        <v>103</v>
      </c>
      <c r="D17" s="5" t="s">
        <v>104</v>
      </c>
      <c r="E17" s="8" t="s">
        <v>105</v>
      </c>
      <c r="F17" s="5"/>
      <c r="G17" s="13"/>
      <c r="H17" s="23">
        <v>95.7</v>
      </c>
      <c r="I17" s="5">
        <v>82.91</v>
      </c>
      <c r="J17" s="5">
        <f>H17+I17</f>
        <v>178.61</v>
      </c>
    </row>
    <row r="18" spans="1:10" ht="18.75" x14ac:dyDescent="0.3">
      <c r="A18" s="3">
        <v>619</v>
      </c>
      <c r="B18" s="5" t="s">
        <v>213</v>
      </c>
      <c r="C18" s="5" t="s">
        <v>211</v>
      </c>
      <c r="D18" s="5" t="s">
        <v>212</v>
      </c>
      <c r="E18" s="8">
        <v>984</v>
      </c>
      <c r="F18" s="5"/>
      <c r="G18" s="13"/>
      <c r="H18" s="5">
        <v>94.06</v>
      </c>
      <c r="I18" s="5">
        <v>83.92</v>
      </c>
      <c r="J18" s="5">
        <f>H18+I18</f>
        <v>177.98000000000002</v>
      </c>
    </row>
    <row r="19" spans="1:10" ht="18.75" x14ac:dyDescent="0.3">
      <c r="A19" s="3">
        <v>621</v>
      </c>
      <c r="B19" s="5" t="s">
        <v>274</v>
      </c>
      <c r="C19" s="5" t="s">
        <v>125</v>
      </c>
      <c r="D19" s="5" t="s">
        <v>43</v>
      </c>
      <c r="E19" s="8">
        <v>724</v>
      </c>
      <c r="F19" s="2"/>
      <c r="G19" s="15"/>
      <c r="H19" s="5">
        <v>94.49</v>
      </c>
      <c r="I19" s="5">
        <v>83.26</v>
      </c>
      <c r="J19" s="5">
        <f>H19+I19</f>
        <v>177.75</v>
      </c>
    </row>
    <row r="20" spans="1:10" ht="18.75" x14ac:dyDescent="0.3">
      <c r="A20" s="3">
        <v>618</v>
      </c>
      <c r="B20" s="5" t="s">
        <v>199</v>
      </c>
      <c r="C20" s="5" t="s">
        <v>93</v>
      </c>
      <c r="D20" s="5" t="s">
        <v>43</v>
      </c>
      <c r="E20" s="8" t="s">
        <v>200</v>
      </c>
      <c r="F20" s="5"/>
      <c r="G20" s="13"/>
      <c r="H20" s="5">
        <v>96.31</v>
      </c>
      <c r="I20" s="5">
        <v>77.22</v>
      </c>
      <c r="J20" s="5">
        <f>H20+I20</f>
        <v>173.53</v>
      </c>
    </row>
    <row r="21" spans="1:10" ht="18.75" x14ac:dyDescent="0.3">
      <c r="A21" s="3">
        <v>606</v>
      </c>
      <c r="B21" s="5" t="s">
        <v>98</v>
      </c>
      <c r="C21" s="5" t="s">
        <v>88</v>
      </c>
      <c r="D21" s="5" t="s">
        <v>52</v>
      </c>
      <c r="E21" s="8">
        <v>10011</v>
      </c>
      <c r="F21" s="5"/>
      <c r="G21" s="13"/>
      <c r="H21" s="5">
        <v>94.63</v>
      </c>
      <c r="I21" s="5">
        <v>74.45</v>
      </c>
      <c r="J21" s="5">
        <f>H21+I21</f>
        <v>169.07999999999998</v>
      </c>
    </row>
    <row r="22" spans="1:10" ht="18.75" x14ac:dyDescent="0.3">
      <c r="A22" s="3">
        <v>616</v>
      </c>
      <c r="B22" s="5" t="s">
        <v>147</v>
      </c>
      <c r="C22" s="5" t="s">
        <v>148</v>
      </c>
      <c r="D22" s="5" t="s">
        <v>40</v>
      </c>
      <c r="E22" s="8">
        <v>5610</v>
      </c>
      <c r="F22" s="5"/>
      <c r="G22" s="5"/>
      <c r="H22" s="5">
        <v>91.67</v>
      </c>
      <c r="I22" s="5">
        <v>65.14</v>
      </c>
      <c r="J22" s="5">
        <f>H22+I22</f>
        <v>156.81</v>
      </c>
    </row>
    <row r="23" spans="1:10" ht="18.75" x14ac:dyDescent="0.3">
      <c r="A23" s="3">
        <v>623</v>
      </c>
      <c r="B23" s="5" t="s">
        <v>294</v>
      </c>
      <c r="C23" s="5" t="s">
        <v>295</v>
      </c>
      <c r="D23" s="5" t="s">
        <v>127</v>
      </c>
      <c r="E23" s="8"/>
      <c r="F23" s="2"/>
      <c r="G23" s="2"/>
      <c r="H23" s="5">
        <v>86.63</v>
      </c>
      <c r="I23" s="5">
        <v>69.53</v>
      </c>
      <c r="J23" s="5">
        <f>H23+I23</f>
        <v>156.16</v>
      </c>
    </row>
    <row r="24" spans="1:10" ht="18.75" x14ac:dyDescent="0.3">
      <c r="A24" s="3">
        <v>620</v>
      </c>
      <c r="B24" s="5" t="s">
        <v>214</v>
      </c>
      <c r="C24" s="5" t="s">
        <v>215</v>
      </c>
      <c r="D24" s="5" t="s">
        <v>34</v>
      </c>
      <c r="E24" s="8" t="s">
        <v>216</v>
      </c>
      <c r="F24" s="5"/>
      <c r="G24" s="5"/>
      <c r="H24" s="5">
        <v>79.459999999999994</v>
      </c>
      <c r="I24" s="5">
        <v>62.14</v>
      </c>
      <c r="J24" s="23">
        <f>H24+I24</f>
        <v>141.6</v>
      </c>
    </row>
    <row r="25" spans="1:10" ht="18.75" x14ac:dyDescent="0.3">
      <c r="A25" s="3">
        <v>617</v>
      </c>
      <c r="B25" s="5" t="s">
        <v>190</v>
      </c>
      <c r="C25" s="5" t="s">
        <v>42</v>
      </c>
      <c r="D25" s="5" t="s">
        <v>43</v>
      </c>
      <c r="E25" s="8" t="s">
        <v>191</v>
      </c>
      <c r="F25" s="5"/>
      <c r="G25" s="14"/>
      <c r="H25" s="5">
        <v>80.72</v>
      </c>
      <c r="I25" s="5">
        <v>60.29</v>
      </c>
      <c r="J25" s="5">
        <f>H25+I25</f>
        <v>141.01</v>
      </c>
    </row>
    <row r="26" spans="1:10" ht="18.75" x14ac:dyDescent="0.3">
      <c r="A26" s="3">
        <v>613</v>
      </c>
      <c r="B26" s="5" t="s">
        <v>136</v>
      </c>
      <c r="C26" s="5" t="s">
        <v>47</v>
      </c>
      <c r="D26" s="5" t="s">
        <v>104</v>
      </c>
      <c r="E26" s="8" t="s">
        <v>137</v>
      </c>
      <c r="F26" s="5"/>
      <c r="G26" s="13"/>
      <c r="H26" s="5">
        <v>72.17</v>
      </c>
      <c r="I26" s="5">
        <v>59.73</v>
      </c>
      <c r="J26" s="23">
        <f>H26+I26</f>
        <v>131.9</v>
      </c>
    </row>
    <row r="27" spans="1:10" ht="18.75" x14ac:dyDescent="0.3">
      <c r="A27" s="3">
        <v>612</v>
      </c>
      <c r="B27" s="5" t="s">
        <v>126</v>
      </c>
      <c r="C27" s="5" t="s">
        <v>84</v>
      </c>
      <c r="D27" s="5" t="s">
        <v>127</v>
      </c>
      <c r="E27" s="8" t="s">
        <v>128</v>
      </c>
      <c r="F27" s="5"/>
      <c r="G27" s="13"/>
      <c r="H27" s="5">
        <v>94.56</v>
      </c>
      <c r="I27" s="5"/>
      <c r="J27" s="5">
        <f>H27+I27</f>
        <v>94.56</v>
      </c>
    </row>
    <row r="28" spans="1:10" ht="18.75" x14ac:dyDescent="0.3">
      <c r="A28" s="3">
        <v>614</v>
      </c>
      <c r="B28" s="5" t="s">
        <v>138</v>
      </c>
      <c r="C28" s="5" t="s">
        <v>117</v>
      </c>
      <c r="D28" s="5" t="s">
        <v>26</v>
      </c>
      <c r="E28" s="8">
        <v>2140</v>
      </c>
      <c r="F28" s="5"/>
      <c r="G28" s="5"/>
      <c r="H28" s="5"/>
      <c r="I28" s="5"/>
      <c r="J28" s="5">
        <f>H28+I28</f>
        <v>0</v>
      </c>
    </row>
    <row r="29" spans="1:10" ht="18.75" x14ac:dyDescent="0.3">
      <c r="A29" s="3">
        <v>624</v>
      </c>
      <c r="B29" s="5"/>
      <c r="C29" s="5"/>
      <c r="D29" s="5"/>
      <c r="E29" s="8"/>
      <c r="F29" s="2"/>
      <c r="G29" s="2"/>
      <c r="H29" s="2"/>
      <c r="I29" s="2"/>
      <c r="J29" s="5">
        <f>H29+I29</f>
        <v>0</v>
      </c>
    </row>
    <row r="30" spans="1:10" ht="18.75" x14ac:dyDescent="0.3">
      <c r="A30" s="3">
        <v>625</v>
      </c>
      <c r="B30" s="5"/>
      <c r="C30" s="5"/>
      <c r="D30" s="5"/>
      <c r="E30" s="8"/>
      <c r="F30" s="2"/>
      <c r="G30" s="2"/>
      <c r="H30" s="2"/>
      <c r="I30" s="2"/>
      <c r="J30" s="2"/>
    </row>
    <row r="31" spans="1:10" ht="18.75" x14ac:dyDescent="0.3">
      <c r="A31" s="4"/>
      <c r="B31" s="21"/>
      <c r="C31" s="21"/>
      <c r="D31" s="21"/>
      <c r="E31" s="11"/>
    </row>
    <row r="32" spans="1:10" ht="18.75" x14ac:dyDescent="0.3">
      <c r="A32" s="4"/>
      <c r="B32" s="21"/>
      <c r="C32" s="21"/>
      <c r="D32" s="21"/>
      <c r="E32" s="11"/>
    </row>
  </sheetData>
  <sortState xmlns:xlrd2="http://schemas.microsoft.com/office/spreadsheetml/2017/richdata2" ref="A6:K30">
    <sortCondition descending="1" ref="J6:J30"/>
  </sortState>
  <pageMargins left="0.25" right="0.25" top="0.75" bottom="0.75" header="0.3" footer="0.3"/>
  <pageSetup paperSize="9" scale="8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J11"/>
  <sheetViews>
    <sheetView workbookViewId="0">
      <selection activeCell="N3" sqref="N3"/>
    </sheetView>
  </sheetViews>
  <sheetFormatPr defaultRowHeight="15" x14ac:dyDescent="0.25"/>
  <cols>
    <col min="1" max="1" width="6.710937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283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 t="s">
        <v>277</v>
      </c>
      <c r="B6" s="5" t="s">
        <v>233</v>
      </c>
      <c r="C6" s="5" t="s">
        <v>37</v>
      </c>
      <c r="D6" s="5" t="s">
        <v>127</v>
      </c>
      <c r="E6" s="5">
        <v>940</v>
      </c>
      <c r="F6" s="2"/>
      <c r="G6" s="15"/>
      <c r="H6" s="5">
        <v>99.02</v>
      </c>
      <c r="I6" s="5">
        <v>102.19</v>
      </c>
      <c r="J6" s="5">
        <f>H6+I6</f>
        <v>201.20999999999998</v>
      </c>
    </row>
    <row r="7" spans="1:10" ht="18.75" x14ac:dyDescent="0.3">
      <c r="A7" s="3" t="s">
        <v>278</v>
      </c>
      <c r="B7" s="5" t="s">
        <v>306</v>
      </c>
      <c r="C7" s="5" t="s">
        <v>307</v>
      </c>
      <c r="D7" s="5" t="s">
        <v>303</v>
      </c>
      <c r="E7" s="5"/>
      <c r="F7" s="5"/>
      <c r="G7" s="5"/>
      <c r="H7" s="5">
        <v>91.39</v>
      </c>
      <c r="I7" s="23">
        <v>90.6</v>
      </c>
      <c r="J7" s="5">
        <f>H7+I7</f>
        <v>181.99</v>
      </c>
    </row>
    <row r="8" spans="1:10" ht="18.75" x14ac:dyDescent="0.3">
      <c r="A8" s="3" t="s">
        <v>279</v>
      </c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3" t="s">
        <v>280</v>
      </c>
      <c r="B9" s="2"/>
      <c r="C9" s="2"/>
      <c r="D9" s="2"/>
      <c r="E9" s="2"/>
      <c r="F9" s="2"/>
      <c r="G9" s="2"/>
      <c r="H9" s="2"/>
      <c r="I9" s="2"/>
      <c r="J9" s="22"/>
    </row>
    <row r="10" spans="1:10" ht="18.75" x14ac:dyDescent="0.3">
      <c r="A10" s="3" t="s">
        <v>281</v>
      </c>
      <c r="B10" s="2"/>
      <c r="C10" s="2"/>
      <c r="D10" s="2"/>
      <c r="E10" s="2"/>
      <c r="F10" s="2"/>
      <c r="G10" s="2"/>
      <c r="H10" s="2"/>
      <c r="I10" s="2"/>
      <c r="J10" s="22"/>
    </row>
    <row r="11" spans="1:10" ht="18.75" x14ac:dyDescent="0.3">
      <c r="A11" s="3" t="s">
        <v>282</v>
      </c>
      <c r="B11" s="2"/>
      <c r="C11" s="2"/>
      <c r="D11" s="2"/>
      <c r="E11" s="2"/>
      <c r="F11" s="2"/>
      <c r="G11" s="2"/>
      <c r="H11" s="2"/>
      <c r="I11" s="2"/>
      <c r="J11" s="2"/>
    </row>
  </sheetData>
  <phoneticPr fontId="5" type="noConversion"/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3:K33"/>
  <sheetViews>
    <sheetView workbookViewId="0">
      <selection activeCell="O14" sqref="O14"/>
    </sheetView>
  </sheetViews>
  <sheetFormatPr defaultRowHeight="15" x14ac:dyDescent="0.25"/>
  <cols>
    <col min="1" max="1" width="5.5703125" bestFit="1" customWidth="1"/>
    <col min="2" max="2" width="28.28515625" customWidth="1"/>
    <col min="3" max="3" width="21.5703125" bestFit="1" customWidth="1"/>
    <col min="4" max="4" width="19.85546875" customWidth="1"/>
    <col min="5" max="5" width="15.28515625" style="9" customWidth="1"/>
    <col min="6" max="7" width="4.140625" customWidth="1"/>
    <col min="8" max="10" width="14.7109375" customWidth="1"/>
  </cols>
  <sheetData>
    <row r="3" spans="1:11" ht="28.5" x14ac:dyDescent="0.45">
      <c r="A3" s="1" t="s">
        <v>14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806</v>
      </c>
      <c r="B6" s="5" t="s">
        <v>75</v>
      </c>
      <c r="C6" s="5" t="s">
        <v>37</v>
      </c>
      <c r="D6" s="5" t="s">
        <v>26</v>
      </c>
      <c r="E6" s="8">
        <v>4440</v>
      </c>
      <c r="F6" s="6"/>
      <c r="G6" s="13"/>
      <c r="H6" s="23">
        <v>100</v>
      </c>
      <c r="I6" s="23">
        <v>100</v>
      </c>
      <c r="J6" s="23">
        <f>H6+I6</f>
        <v>200</v>
      </c>
      <c r="K6">
        <v>1</v>
      </c>
    </row>
    <row r="7" spans="1:11" ht="18.75" x14ac:dyDescent="0.3">
      <c r="A7" s="3">
        <v>816</v>
      </c>
      <c r="B7" s="5" t="s">
        <v>219</v>
      </c>
      <c r="C7" s="5" t="s">
        <v>123</v>
      </c>
      <c r="D7" s="5" t="s">
        <v>174</v>
      </c>
      <c r="E7" s="8">
        <v>8150</v>
      </c>
      <c r="F7" s="2"/>
      <c r="G7" s="15"/>
      <c r="H7" s="23">
        <v>100</v>
      </c>
      <c r="I7" s="5">
        <v>90.06</v>
      </c>
      <c r="J7" s="5">
        <f>H7+I7</f>
        <v>190.06</v>
      </c>
      <c r="K7">
        <v>2</v>
      </c>
    </row>
    <row r="8" spans="1:11" ht="18.75" x14ac:dyDescent="0.3">
      <c r="A8" s="3">
        <v>802</v>
      </c>
      <c r="B8" s="5" t="s">
        <v>36</v>
      </c>
      <c r="C8" s="5" t="s">
        <v>37</v>
      </c>
      <c r="D8" s="5" t="s">
        <v>26</v>
      </c>
      <c r="E8" s="8">
        <v>4430</v>
      </c>
      <c r="F8" s="5"/>
      <c r="G8" s="13"/>
      <c r="H8" s="23">
        <v>100</v>
      </c>
      <c r="I8" s="5">
        <v>87.62</v>
      </c>
      <c r="J8" s="5">
        <f>H8+I8</f>
        <v>187.62</v>
      </c>
      <c r="K8">
        <v>3</v>
      </c>
    </row>
    <row r="9" spans="1:11" ht="18.75" x14ac:dyDescent="0.3">
      <c r="A9" s="3">
        <v>808</v>
      </c>
      <c r="B9" s="5" t="s">
        <v>132</v>
      </c>
      <c r="C9" s="5" t="s">
        <v>103</v>
      </c>
      <c r="D9" s="5" t="s">
        <v>97</v>
      </c>
      <c r="E9" s="8">
        <v>6255</v>
      </c>
      <c r="F9" s="5"/>
      <c r="G9" s="13"/>
      <c r="H9" s="23">
        <v>96.2</v>
      </c>
      <c r="I9" s="5">
        <v>88.69</v>
      </c>
      <c r="J9" s="5">
        <f>H9+I9</f>
        <v>184.89</v>
      </c>
      <c r="K9">
        <v>4</v>
      </c>
    </row>
    <row r="10" spans="1:11" ht="18.75" x14ac:dyDescent="0.3">
      <c r="A10" s="3">
        <v>810</v>
      </c>
      <c r="B10" s="5" t="s">
        <v>158</v>
      </c>
      <c r="C10" s="5" t="s">
        <v>108</v>
      </c>
      <c r="D10" s="5" t="s">
        <v>159</v>
      </c>
      <c r="E10" s="8">
        <v>6400</v>
      </c>
      <c r="F10" s="5"/>
      <c r="G10" s="5"/>
      <c r="H10" s="5">
        <v>93.08</v>
      </c>
      <c r="I10" s="5">
        <v>90.16</v>
      </c>
      <c r="J10" s="5">
        <f>H10+I10</f>
        <v>183.24</v>
      </c>
      <c r="K10">
        <v>5</v>
      </c>
    </row>
    <row r="11" spans="1:11" ht="18.75" x14ac:dyDescent="0.3">
      <c r="A11" s="3">
        <v>813</v>
      </c>
      <c r="B11" s="5" t="s">
        <v>182</v>
      </c>
      <c r="C11" s="5" t="s">
        <v>42</v>
      </c>
      <c r="D11" s="5" t="s">
        <v>43</v>
      </c>
      <c r="E11" s="8">
        <v>1046</v>
      </c>
      <c r="F11" s="5"/>
      <c r="G11" s="5"/>
      <c r="H11" s="5">
        <v>93.23</v>
      </c>
      <c r="I11" s="5">
        <v>85.23</v>
      </c>
      <c r="J11" s="5">
        <f>H11+I11</f>
        <v>178.46</v>
      </c>
    </row>
    <row r="12" spans="1:11" ht="18.75" x14ac:dyDescent="0.3">
      <c r="A12" s="3">
        <v>804</v>
      </c>
      <c r="B12" s="5" t="s">
        <v>68</v>
      </c>
      <c r="C12" s="5" t="s">
        <v>62</v>
      </c>
      <c r="D12" s="5" t="s">
        <v>43</v>
      </c>
      <c r="E12" s="8"/>
      <c r="F12" s="5"/>
      <c r="G12" s="5"/>
      <c r="H12" s="5">
        <v>88.28</v>
      </c>
      <c r="I12" s="5">
        <v>90.13</v>
      </c>
      <c r="J12" s="5">
        <f>H12+I12</f>
        <v>178.41</v>
      </c>
    </row>
    <row r="13" spans="1:11" ht="18.75" x14ac:dyDescent="0.3">
      <c r="A13" s="3">
        <v>812</v>
      </c>
      <c r="B13" s="5" t="s">
        <v>173</v>
      </c>
      <c r="C13" s="5" t="s">
        <v>93</v>
      </c>
      <c r="D13" s="5" t="s">
        <v>174</v>
      </c>
      <c r="E13" s="8">
        <v>6400</v>
      </c>
      <c r="F13" s="5"/>
      <c r="G13" s="5"/>
      <c r="H13" s="5">
        <v>93.37</v>
      </c>
      <c r="I13" s="5">
        <v>84.85</v>
      </c>
      <c r="J13" s="5">
        <f>H13+I13</f>
        <v>178.22</v>
      </c>
    </row>
    <row r="14" spans="1:11" ht="18.75" x14ac:dyDescent="0.3">
      <c r="A14" s="3">
        <v>805</v>
      </c>
      <c r="B14" s="5" t="s">
        <v>44</v>
      </c>
      <c r="C14" s="5" t="s">
        <v>45</v>
      </c>
      <c r="D14" s="5" t="s">
        <v>46</v>
      </c>
      <c r="E14" s="8">
        <v>1246</v>
      </c>
      <c r="F14" s="5"/>
      <c r="G14" s="13"/>
      <c r="H14" s="5">
        <v>88.67</v>
      </c>
      <c r="I14" s="5">
        <v>87.96</v>
      </c>
      <c r="J14" s="5">
        <f>H14+I14</f>
        <v>176.63</v>
      </c>
    </row>
    <row r="15" spans="1:11" ht="18.75" x14ac:dyDescent="0.3">
      <c r="A15" s="3">
        <v>811</v>
      </c>
      <c r="B15" s="5" t="s">
        <v>166</v>
      </c>
      <c r="C15" s="5" t="s">
        <v>108</v>
      </c>
      <c r="D15" s="5" t="s">
        <v>30</v>
      </c>
      <c r="E15" s="8" t="s">
        <v>167</v>
      </c>
      <c r="F15" s="5"/>
      <c r="G15" s="5"/>
      <c r="H15" s="5">
        <v>89.59</v>
      </c>
      <c r="I15" s="5">
        <v>81.78</v>
      </c>
      <c r="J15" s="5">
        <f>H15+I15</f>
        <v>171.37</v>
      </c>
    </row>
    <row r="16" spans="1:11" ht="18.75" x14ac:dyDescent="0.3">
      <c r="A16" s="3">
        <v>803</v>
      </c>
      <c r="B16" s="5" t="s">
        <v>285</v>
      </c>
      <c r="C16" s="5" t="s">
        <v>53</v>
      </c>
      <c r="D16" s="5" t="s">
        <v>26</v>
      </c>
      <c r="E16" s="8">
        <v>2850</v>
      </c>
      <c r="F16" s="5"/>
      <c r="G16" s="5"/>
      <c r="H16" s="5">
        <v>83.32</v>
      </c>
      <c r="I16" s="5">
        <v>68.44</v>
      </c>
      <c r="J16" s="5">
        <f>H16+I16</f>
        <v>151.76</v>
      </c>
    </row>
    <row r="17" spans="1:10" ht="18.75" x14ac:dyDescent="0.3">
      <c r="A17" s="3">
        <v>801</v>
      </c>
      <c r="B17" s="5" t="s">
        <v>28</v>
      </c>
      <c r="C17" s="5" t="s">
        <v>29</v>
      </c>
      <c r="D17" s="5" t="s">
        <v>30</v>
      </c>
      <c r="E17" s="8" t="s">
        <v>31</v>
      </c>
      <c r="F17" s="5"/>
      <c r="G17" s="5"/>
      <c r="H17" s="5">
        <v>94.34</v>
      </c>
      <c r="I17" s="5">
        <v>50.07</v>
      </c>
      <c r="J17" s="5">
        <f>H17+I17</f>
        <v>144.41</v>
      </c>
    </row>
    <row r="18" spans="1:10" ht="18.75" x14ac:dyDescent="0.3">
      <c r="A18" s="3">
        <v>815</v>
      </c>
      <c r="B18" s="5" t="s">
        <v>208</v>
      </c>
      <c r="C18" s="5" t="s">
        <v>209</v>
      </c>
      <c r="D18" s="5" t="s">
        <v>26</v>
      </c>
      <c r="E18" s="8">
        <v>3050</v>
      </c>
      <c r="F18" s="5"/>
      <c r="G18" s="13"/>
      <c r="H18" s="5">
        <v>67.87</v>
      </c>
      <c r="I18" s="5">
        <v>66.73</v>
      </c>
      <c r="J18" s="5">
        <f>H18+I18</f>
        <v>134.60000000000002</v>
      </c>
    </row>
    <row r="19" spans="1:10" ht="18.75" x14ac:dyDescent="0.3">
      <c r="A19" s="3">
        <v>807</v>
      </c>
      <c r="B19" s="5" t="s">
        <v>120</v>
      </c>
      <c r="C19" s="5" t="s">
        <v>108</v>
      </c>
      <c r="D19" s="5" t="s">
        <v>104</v>
      </c>
      <c r="E19" s="8" t="s">
        <v>121</v>
      </c>
      <c r="F19" s="5"/>
      <c r="G19" s="5"/>
      <c r="H19" s="5">
        <v>52.52</v>
      </c>
      <c r="I19" s="5">
        <v>75.14</v>
      </c>
      <c r="J19" s="5">
        <f>H19+I19</f>
        <v>127.66</v>
      </c>
    </row>
    <row r="20" spans="1:10" ht="18.75" x14ac:dyDescent="0.3">
      <c r="A20" s="3">
        <v>814</v>
      </c>
      <c r="B20" s="5" t="s">
        <v>203</v>
      </c>
      <c r="C20" s="5" t="s">
        <v>204</v>
      </c>
      <c r="D20" s="5" t="s">
        <v>43</v>
      </c>
      <c r="E20" s="8">
        <v>1046</v>
      </c>
      <c r="F20" s="5"/>
      <c r="G20" s="5"/>
      <c r="H20" s="5">
        <v>64.760000000000005</v>
      </c>
      <c r="I20" s="5">
        <v>36.96</v>
      </c>
      <c r="J20" s="5">
        <f>H20+I20</f>
        <v>101.72</v>
      </c>
    </row>
    <row r="21" spans="1:10" ht="18.75" x14ac:dyDescent="0.3">
      <c r="A21" s="3">
        <v>809</v>
      </c>
      <c r="B21" s="5" t="s">
        <v>151</v>
      </c>
      <c r="C21" s="5" t="s">
        <v>117</v>
      </c>
      <c r="D21" s="5" t="s">
        <v>34</v>
      </c>
      <c r="E21" s="8" t="s">
        <v>152</v>
      </c>
      <c r="F21" s="5"/>
      <c r="G21" s="5"/>
      <c r="H21" s="5"/>
      <c r="I21" s="5"/>
      <c r="J21" s="5">
        <f>H21+I21</f>
        <v>0</v>
      </c>
    </row>
    <row r="22" spans="1:10" ht="18.75" x14ac:dyDescent="0.3">
      <c r="A22" s="3">
        <v>817</v>
      </c>
      <c r="B22" s="5" t="s">
        <v>270</v>
      </c>
      <c r="C22" s="5" t="s">
        <v>271</v>
      </c>
      <c r="D22" s="5" t="s">
        <v>272</v>
      </c>
      <c r="E22" s="8" t="s">
        <v>273</v>
      </c>
      <c r="F22" s="2"/>
      <c r="G22" s="15"/>
      <c r="H22" s="2"/>
      <c r="I22" s="2"/>
      <c r="J22" s="5">
        <f>H22+I22</f>
        <v>0</v>
      </c>
    </row>
    <row r="23" spans="1:10" ht="18.75" x14ac:dyDescent="0.3">
      <c r="A23" s="3">
        <v>818</v>
      </c>
      <c r="B23" s="5"/>
      <c r="C23" s="5"/>
      <c r="D23" s="5"/>
      <c r="E23" s="8"/>
      <c r="F23" s="2"/>
      <c r="G23" s="2"/>
      <c r="H23" s="2"/>
      <c r="I23" s="2"/>
      <c r="J23" s="5">
        <f t="shared" ref="J7:J30" si="0">H23+I23</f>
        <v>0</v>
      </c>
    </row>
    <row r="24" spans="1:10" ht="18.75" x14ac:dyDescent="0.3">
      <c r="A24" s="3">
        <v>819</v>
      </c>
      <c r="B24" s="5"/>
      <c r="C24" s="5"/>
      <c r="D24" s="5"/>
      <c r="E24" s="8"/>
      <c r="F24" s="2"/>
      <c r="G24" s="2"/>
      <c r="H24" s="2"/>
      <c r="I24" s="2"/>
      <c r="J24" s="5">
        <f t="shared" si="0"/>
        <v>0</v>
      </c>
    </row>
    <row r="25" spans="1:10" ht="18.75" x14ac:dyDescent="0.3">
      <c r="A25" s="3">
        <v>820</v>
      </c>
      <c r="B25" s="5"/>
      <c r="C25" s="5"/>
      <c r="D25" s="5"/>
      <c r="E25" s="8"/>
      <c r="F25" s="2"/>
      <c r="G25" s="2"/>
      <c r="H25" s="2"/>
      <c r="I25" s="2"/>
      <c r="J25" s="5">
        <f t="shared" si="0"/>
        <v>0</v>
      </c>
    </row>
    <row r="26" spans="1:10" ht="18.75" x14ac:dyDescent="0.3">
      <c r="A26" s="3">
        <v>821</v>
      </c>
      <c r="B26" s="5"/>
      <c r="C26" s="5"/>
      <c r="D26" s="5"/>
      <c r="E26" s="8"/>
      <c r="F26" s="2"/>
      <c r="G26" s="2"/>
      <c r="H26" s="2"/>
      <c r="I26" s="2"/>
      <c r="J26" s="5">
        <f t="shared" si="0"/>
        <v>0</v>
      </c>
    </row>
    <row r="27" spans="1:10" ht="18.75" x14ac:dyDescent="0.3">
      <c r="A27" s="3">
        <v>822</v>
      </c>
      <c r="B27" s="5"/>
      <c r="C27" s="5"/>
      <c r="D27" s="5"/>
      <c r="E27" s="8"/>
      <c r="F27" s="2"/>
      <c r="G27" s="2"/>
      <c r="H27" s="2"/>
      <c r="I27" s="2"/>
      <c r="J27" s="5">
        <f t="shared" si="0"/>
        <v>0</v>
      </c>
    </row>
    <row r="28" spans="1:10" ht="18.75" x14ac:dyDescent="0.3">
      <c r="A28" s="3">
        <v>823</v>
      </c>
      <c r="B28" s="5"/>
      <c r="C28" s="5"/>
      <c r="D28" s="5"/>
      <c r="E28" s="8"/>
      <c r="F28" s="2"/>
      <c r="G28" s="2"/>
      <c r="H28" s="2"/>
      <c r="I28" s="2"/>
      <c r="J28" s="5">
        <f t="shared" si="0"/>
        <v>0</v>
      </c>
    </row>
    <row r="29" spans="1:10" ht="18.75" x14ac:dyDescent="0.3">
      <c r="A29" s="3">
        <v>824</v>
      </c>
      <c r="B29" s="5"/>
      <c r="C29" s="2"/>
      <c r="D29" s="5"/>
      <c r="E29" s="8"/>
      <c r="F29" s="2"/>
      <c r="G29" s="2"/>
      <c r="H29" s="2"/>
      <c r="I29" s="2"/>
      <c r="J29" s="5">
        <f t="shared" si="0"/>
        <v>0</v>
      </c>
    </row>
    <row r="30" spans="1:10" ht="18.75" x14ac:dyDescent="0.3">
      <c r="A30" s="3">
        <v>825</v>
      </c>
      <c r="B30" s="5"/>
      <c r="C30" s="5"/>
      <c r="D30" s="5"/>
      <c r="E30" s="8"/>
      <c r="F30" s="2"/>
      <c r="G30" s="2"/>
      <c r="H30" s="2"/>
      <c r="I30" s="2"/>
      <c r="J30" s="5">
        <f t="shared" si="0"/>
        <v>0</v>
      </c>
    </row>
    <row r="31" spans="1:10" ht="18.75" x14ac:dyDescent="0.3">
      <c r="A31" s="4"/>
      <c r="B31" s="21"/>
      <c r="C31" s="21"/>
      <c r="D31" s="21"/>
      <c r="E31" s="11"/>
    </row>
    <row r="32" spans="1:10" ht="18.75" x14ac:dyDescent="0.3">
      <c r="A32" s="4"/>
      <c r="B32" s="21"/>
      <c r="C32" s="21"/>
      <c r="D32" s="21"/>
      <c r="E32" s="11"/>
    </row>
    <row r="33" spans="1:5" ht="18.75" x14ac:dyDescent="0.3">
      <c r="A33" s="4"/>
      <c r="B33" s="21"/>
      <c r="C33" s="21"/>
      <c r="D33" s="21"/>
      <c r="E33" s="11"/>
    </row>
  </sheetData>
  <sortState xmlns:xlrd2="http://schemas.microsoft.com/office/spreadsheetml/2017/richdata2" ref="A6:K22">
    <sortCondition descending="1" ref="J6:J22"/>
  </sortState>
  <pageMargins left="0.25" right="0.25" top="0.75" bottom="0.75" header="0.3" footer="0.3"/>
  <pageSetup paperSize="9" scale="8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3:M31"/>
  <sheetViews>
    <sheetView zoomScaleNormal="100" workbookViewId="0">
      <selection activeCell="N9" sqref="N9"/>
    </sheetView>
  </sheetViews>
  <sheetFormatPr defaultRowHeight="15" x14ac:dyDescent="0.25"/>
  <cols>
    <col min="1" max="1" width="5.7109375" customWidth="1"/>
    <col min="2" max="2" width="30.28515625" customWidth="1"/>
    <col min="3" max="3" width="20.7109375" customWidth="1"/>
    <col min="4" max="4" width="19.140625" bestFit="1" customWidth="1"/>
    <col min="5" max="5" width="14.85546875" style="9" customWidth="1"/>
    <col min="6" max="6" width="4" customWidth="1"/>
    <col min="7" max="7" width="4.140625" customWidth="1"/>
    <col min="8" max="10" width="14.7109375" customWidth="1"/>
  </cols>
  <sheetData>
    <row r="3" spans="1:13" ht="28.5" x14ac:dyDescent="0.45">
      <c r="A3" s="1" t="s">
        <v>20</v>
      </c>
    </row>
    <row r="5" spans="1:13" ht="18.75" x14ac:dyDescent="0.3">
      <c r="A5" s="2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3" ht="18.75" x14ac:dyDescent="0.3">
      <c r="A6" s="3">
        <v>907</v>
      </c>
      <c r="B6" s="5" t="s">
        <v>95</v>
      </c>
      <c r="C6" s="5" t="s">
        <v>96</v>
      </c>
      <c r="D6" s="5" t="s">
        <v>97</v>
      </c>
      <c r="E6" s="8">
        <v>6290</v>
      </c>
      <c r="F6" s="5"/>
      <c r="G6" s="5"/>
      <c r="H6" s="23">
        <v>100</v>
      </c>
      <c r="I6" s="23">
        <v>94.8</v>
      </c>
      <c r="J6" s="23">
        <f>H6+I6</f>
        <v>194.8</v>
      </c>
      <c r="K6">
        <v>1</v>
      </c>
    </row>
    <row r="7" spans="1:13" ht="18.75" x14ac:dyDescent="0.3">
      <c r="A7" s="3">
        <v>921</v>
      </c>
      <c r="B7" s="5" t="s">
        <v>201</v>
      </c>
      <c r="C7" s="5" t="s">
        <v>202</v>
      </c>
      <c r="D7" s="5" t="s">
        <v>104</v>
      </c>
      <c r="E7" s="8" t="s">
        <v>114</v>
      </c>
      <c r="F7" s="2"/>
      <c r="G7" s="15"/>
      <c r="H7" s="23">
        <v>95.9</v>
      </c>
      <c r="I7" s="5">
        <v>95.67</v>
      </c>
      <c r="J7" s="5">
        <f>H7+I7</f>
        <v>191.57</v>
      </c>
      <c r="K7">
        <v>2</v>
      </c>
    </row>
    <row r="8" spans="1:13" ht="18.75" x14ac:dyDescent="0.3">
      <c r="A8" s="3">
        <v>908</v>
      </c>
      <c r="B8" s="5" t="s">
        <v>112</v>
      </c>
      <c r="C8" s="5" t="s">
        <v>113</v>
      </c>
      <c r="D8" s="5" t="s">
        <v>104</v>
      </c>
      <c r="E8" s="8" t="s">
        <v>114</v>
      </c>
      <c r="F8" s="5"/>
      <c r="G8" s="13"/>
      <c r="H8" s="23">
        <v>99.66</v>
      </c>
      <c r="I8" s="5">
        <v>90.36</v>
      </c>
      <c r="J8" s="5">
        <f>H8+I8</f>
        <v>190.01999999999998</v>
      </c>
      <c r="K8">
        <v>3</v>
      </c>
    </row>
    <row r="9" spans="1:13" ht="18.75" x14ac:dyDescent="0.3">
      <c r="A9" s="3">
        <v>915</v>
      </c>
      <c r="B9" s="5" t="s">
        <v>165</v>
      </c>
      <c r="C9" s="5" t="s">
        <v>29</v>
      </c>
      <c r="D9" s="5" t="s">
        <v>104</v>
      </c>
      <c r="E9" s="8">
        <v>1455</v>
      </c>
      <c r="F9" s="5"/>
      <c r="G9" s="14"/>
      <c r="H9" s="23">
        <v>100</v>
      </c>
      <c r="I9" s="5">
        <v>89.65</v>
      </c>
      <c r="J9" s="5">
        <f>H9+I9</f>
        <v>189.65</v>
      </c>
    </row>
    <row r="10" spans="1:13" ht="18.75" x14ac:dyDescent="0.3">
      <c r="A10" s="3">
        <v>922</v>
      </c>
      <c r="B10" s="5" t="s">
        <v>205</v>
      </c>
      <c r="C10" s="5" t="s">
        <v>206</v>
      </c>
      <c r="D10" s="5" t="s">
        <v>70</v>
      </c>
      <c r="E10" s="8" t="s">
        <v>207</v>
      </c>
      <c r="F10" s="2"/>
      <c r="G10" s="2"/>
      <c r="H10" s="5">
        <v>96.77</v>
      </c>
      <c r="I10" s="5">
        <v>89.81</v>
      </c>
      <c r="J10" s="5">
        <f>H10+I10</f>
        <v>186.57999999999998</v>
      </c>
    </row>
    <row r="11" spans="1:13" ht="18.75" x14ac:dyDescent="0.3">
      <c r="A11" s="3">
        <v>903</v>
      </c>
      <c r="B11" s="5" t="s">
        <v>49</v>
      </c>
      <c r="C11" s="5" t="s">
        <v>37</v>
      </c>
      <c r="D11" s="5" t="s">
        <v>43</v>
      </c>
      <c r="E11" s="8" t="s">
        <v>50</v>
      </c>
      <c r="F11" s="5"/>
      <c r="G11" s="13"/>
      <c r="H11" s="5">
        <v>94.06</v>
      </c>
      <c r="I11" s="5">
        <v>86.82</v>
      </c>
      <c r="J11" s="5">
        <f>H11+I11</f>
        <v>180.88</v>
      </c>
    </row>
    <row r="12" spans="1:13" ht="18.75" x14ac:dyDescent="0.3">
      <c r="A12" s="3">
        <v>904</v>
      </c>
      <c r="B12" s="5" t="s">
        <v>69</v>
      </c>
      <c r="C12" s="5" t="s">
        <v>62</v>
      </c>
      <c r="D12" s="5" t="s">
        <v>70</v>
      </c>
      <c r="E12" s="8">
        <v>711</v>
      </c>
      <c r="F12" s="5"/>
      <c r="G12" s="5"/>
      <c r="H12" s="5">
        <v>93.82</v>
      </c>
      <c r="I12" s="5">
        <v>86.96</v>
      </c>
      <c r="J12" s="5">
        <f>H12+I12</f>
        <v>180.77999999999997</v>
      </c>
    </row>
    <row r="13" spans="1:13" ht="18.75" x14ac:dyDescent="0.3">
      <c r="A13" s="3">
        <v>919</v>
      </c>
      <c r="B13" s="5" t="s">
        <v>192</v>
      </c>
      <c r="C13" s="5" t="s">
        <v>193</v>
      </c>
      <c r="D13" s="5" t="s">
        <v>104</v>
      </c>
      <c r="E13" s="8">
        <v>5150</v>
      </c>
      <c r="F13" s="2"/>
      <c r="G13" s="2"/>
      <c r="H13" s="5">
        <v>93.46</v>
      </c>
      <c r="I13" s="23">
        <v>86.9</v>
      </c>
      <c r="J13" s="5">
        <f>H13+I13</f>
        <v>180.36</v>
      </c>
    </row>
    <row r="14" spans="1:13" ht="18.75" x14ac:dyDescent="0.3">
      <c r="A14" s="3">
        <v>905</v>
      </c>
      <c r="B14" s="5" t="s">
        <v>83</v>
      </c>
      <c r="C14" s="5" t="s">
        <v>84</v>
      </c>
      <c r="D14" s="5" t="s">
        <v>26</v>
      </c>
      <c r="E14" s="8">
        <v>4630</v>
      </c>
      <c r="F14" s="5"/>
      <c r="G14" s="13"/>
      <c r="H14" s="5">
        <v>94.28</v>
      </c>
      <c r="I14" s="5">
        <v>85.53</v>
      </c>
      <c r="J14" s="5">
        <f>H14+I14</f>
        <v>179.81</v>
      </c>
    </row>
    <row r="15" spans="1:13" ht="18.75" x14ac:dyDescent="0.3">
      <c r="A15" s="3">
        <v>909</v>
      </c>
      <c r="B15" s="5" t="s">
        <v>133</v>
      </c>
      <c r="C15" s="5" t="s">
        <v>130</v>
      </c>
      <c r="D15" s="5" t="s">
        <v>26</v>
      </c>
      <c r="E15" s="8" t="s">
        <v>134</v>
      </c>
      <c r="F15" s="5"/>
      <c r="G15" s="5"/>
      <c r="H15" s="5">
        <v>94.26</v>
      </c>
      <c r="I15" s="5">
        <v>84.88</v>
      </c>
      <c r="J15" s="5">
        <f>H15+I15</f>
        <v>179.14</v>
      </c>
      <c r="M15" t="s">
        <v>305</v>
      </c>
    </row>
    <row r="16" spans="1:13" ht="18.75" x14ac:dyDescent="0.3">
      <c r="A16" s="3">
        <v>917</v>
      </c>
      <c r="B16" s="5" t="s">
        <v>175</v>
      </c>
      <c r="C16" s="5" t="s">
        <v>176</v>
      </c>
      <c r="D16" s="5" t="s">
        <v>97</v>
      </c>
      <c r="E16" s="8">
        <v>6290</v>
      </c>
      <c r="F16" s="2"/>
      <c r="G16" s="2"/>
      <c r="H16" s="5">
        <v>94.06</v>
      </c>
      <c r="I16" s="23">
        <v>85</v>
      </c>
      <c r="J16" s="5">
        <f>H16+I16</f>
        <v>179.06</v>
      </c>
    </row>
    <row r="17" spans="1:13" ht="18.75" x14ac:dyDescent="0.3">
      <c r="A17" s="3">
        <v>918</v>
      </c>
      <c r="B17" s="5" t="s">
        <v>183</v>
      </c>
      <c r="C17" s="5" t="s">
        <v>25</v>
      </c>
      <c r="D17" s="5" t="s">
        <v>30</v>
      </c>
      <c r="E17" s="8" t="s">
        <v>184</v>
      </c>
      <c r="F17" s="2"/>
      <c r="G17" s="15"/>
      <c r="H17" s="5">
        <v>91.86</v>
      </c>
      <c r="I17" s="5">
        <v>83.14</v>
      </c>
      <c r="J17" s="23">
        <f>H17+I17</f>
        <v>175</v>
      </c>
    </row>
    <row r="18" spans="1:13" ht="18.75" x14ac:dyDescent="0.3">
      <c r="A18" s="3">
        <v>910</v>
      </c>
      <c r="B18" s="5" t="s">
        <v>149</v>
      </c>
      <c r="C18" s="5" t="s">
        <v>103</v>
      </c>
      <c r="D18" s="5" t="s">
        <v>97</v>
      </c>
      <c r="E18" s="8">
        <v>6255</v>
      </c>
      <c r="F18" s="5"/>
      <c r="G18" s="13"/>
      <c r="H18" s="5">
        <v>91.54</v>
      </c>
      <c r="I18" s="5">
        <v>82.63</v>
      </c>
      <c r="J18" s="5">
        <f>H18+I18</f>
        <v>174.17000000000002</v>
      </c>
      <c r="M18" t="s">
        <v>297</v>
      </c>
    </row>
    <row r="19" spans="1:13" ht="18.75" x14ac:dyDescent="0.3">
      <c r="A19" s="3">
        <v>913</v>
      </c>
      <c r="B19" s="5" t="s">
        <v>163</v>
      </c>
      <c r="C19" s="5" t="s">
        <v>96</v>
      </c>
      <c r="D19" s="5" t="s">
        <v>70</v>
      </c>
      <c r="E19" s="8">
        <v>712</v>
      </c>
      <c r="F19" s="5"/>
      <c r="G19" s="5"/>
      <c r="H19" s="5">
        <v>86.51</v>
      </c>
      <c r="I19" s="5">
        <v>74.94</v>
      </c>
      <c r="J19" s="5">
        <f>H19+I19</f>
        <v>161.44999999999999</v>
      </c>
      <c r="M19" t="s">
        <v>300</v>
      </c>
    </row>
    <row r="20" spans="1:13" ht="18.75" x14ac:dyDescent="0.3">
      <c r="A20" s="3">
        <v>901</v>
      </c>
      <c r="B20" s="5" t="s">
        <v>24</v>
      </c>
      <c r="C20" s="5" t="s">
        <v>25</v>
      </c>
      <c r="D20" s="5" t="s">
        <v>26</v>
      </c>
      <c r="E20" s="8">
        <v>6230</v>
      </c>
      <c r="F20" s="5"/>
      <c r="G20" s="5"/>
      <c r="H20" s="5">
        <v>81.430000000000007</v>
      </c>
      <c r="I20" s="5">
        <v>78.930000000000007</v>
      </c>
      <c r="J20" s="5">
        <f>H20+I20</f>
        <v>160.36000000000001</v>
      </c>
    </row>
    <row r="21" spans="1:13" ht="18.75" x14ac:dyDescent="0.3">
      <c r="A21" s="3">
        <v>914</v>
      </c>
      <c r="B21" s="5" t="s">
        <v>164</v>
      </c>
      <c r="C21" s="5" t="s">
        <v>96</v>
      </c>
      <c r="D21" s="5" t="s">
        <v>73</v>
      </c>
      <c r="E21" s="8">
        <v>8560</v>
      </c>
      <c r="F21" s="5"/>
      <c r="G21" s="5"/>
      <c r="H21" s="5">
        <v>81.78</v>
      </c>
      <c r="I21" s="5">
        <v>78.180000000000007</v>
      </c>
      <c r="J21" s="5">
        <f>H21+I21</f>
        <v>159.96</v>
      </c>
    </row>
    <row r="22" spans="1:13" ht="18.75" x14ac:dyDescent="0.3">
      <c r="A22" s="3">
        <v>911</v>
      </c>
      <c r="B22" s="5" t="s">
        <v>151</v>
      </c>
      <c r="C22" s="5" t="s">
        <v>117</v>
      </c>
      <c r="D22" s="5" t="s">
        <v>104</v>
      </c>
      <c r="E22" s="8" t="s">
        <v>156</v>
      </c>
      <c r="F22" s="5"/>
      <c r="G22" s="5"/>
      <c r="H22" s="23">
        <v>81.8</v>
      </c>
      <c r="I22" s="5">
        <v>77.34</v>
      </c>
      <c r="J22" s="23">
        <f>H22+I22</f>
        <v>159.13999999999999</v>
      </c>
    </row>
    <row r="23" spans="1:13" ht="18.75" x14ac:dyDescent="0.3">
      <c r="A23" s="3">
        <v>902</v>
      </c>
      <c r="B23" s="5" t="s">
        <v>48</v>
      </c>
      <c r="C23" s="5" t="s">
        <v>47</v>
      </c>
      <c r="D23" s="5" t="s">
        <v>26</v>
      </c>
      <c r="E23" s="8">
        <v>6630</v>
      </c>
      <c r="F23" s="5"/>
      <c r="G23" s="13"/>
      <c r="H23" s="5">
        <v>72.52</v>
      </c>
      <c r="I23" s="5">
        <v>68.010000000000005</v>
      </c>
      <c r="J23" s="5">
        <f>H23+I23</f>
        <v>140.53</v>
      </c>
    </row>
    <row r="24" spans="1:13" ht="18.75" x14ac:dyDescent="0.3">
      <c r="A24" s="3">
        <v>916</v>
      </c>
      <c r="B24" s="5" t="s">
        <v>169</v>
      </c>
      <c r="C24" s="5" t="s">
        <v>108</v>
      </c>
      <c r="D24" s="5" t="s">
        <v>30</v>
      </c>
      <c r="E24" s="8" t="s">
        <v>167</v>
      </c>
      <c r="F24" s="2"/>
      <c r="G24" s="2"/>
      <c r="H24" s="5">
        <v>72.569999999999993</v>
      </c>
      <c r="I24" s="5">
        <v>54.31</v>
      </c>
      <c r="J24" s="5">
        <f>H24+I24</f>
        <v>126.88</v>
      </c>
    </row>
    <row r="25" spans="1:13" ht="18.75" x14ac:dyDescent="0.3">
      <c r="A25" s="3">
        <v>906</v>
      </c>
      <c r="B25" s="5" t="s">
        <v>85</v>
      </c>
      <c r="C25" s="5" t="s">
        <v>86</v>
      </c>
      <c r="D25" s="5" t="s">
        <v>43</v>
      </c>
      <c r="E25" s="8">
        <v>1455</v>
      </c>
      <c r="F25" s="5"/>
      <c r="G25" s="13"/>
      <c r="H25" s="5"/>
      <c r="I25" s="5"/>
      <c r="J25" s="5">
        <f>H25+I25</f>
        <v>0</v>
      </c>
    </row>
    <row r="26" spans="1:13" ht="18.75" x14ac:dyDescent="0.3">
      <c r="A26" s="3">
        <v>912</v>
      </c>
      <c r="B26" s="5" t="s">
        <v>157</v>
      </c>
      <c r="C26" s="5" t="s">
        <v>42</v>
      </c>
      <c r="D26" s="5" t="s">
        <v>26</v>
      </c>
      <c r="E26" s="8">
        <v>6620</v>
      </c>
      <c r="F26" s="5"/>
      <c r="G26" s="5"/>
      <c r="H26" s="5"/>
      <c r="I26" s="5"/>
      <c r="J26" s="5">
        <f>H26+I26</f>
        <v>0</v>
      </c>
    </row>
    <row r="27" spans="1:13" ht="18.75" x14ac:dyDescent="0.3">
      <c r="A27" s="3">
        <v>920</v>
      </c>
      <c r="B27" s="5" t="s">
        <v>194</v>
      </c>
      <c r="C27" s="5" t="s">
        <v>103</v>
      </c>
      <c r="D27" s="5" t="s">
        <v>73</v>
      </c>
      <c r="E27" s="8" t="s">
        <v>195</v>
      </c>
      <c r="F27" s="2"/>
      <c r="G27" s="12"/>
      <c r="H27" s="2"/>
      <c r="I27" s="5"/>
      <c r="J27" s="5">
        <f>H27+I27</f>
        <v>0</v>
      </c>
    </row>
    <row r="28" spans="1:13" ht="18.75" x14ac:dyDescent="0.3">
      <c r="A28" s="3">
        <v>923</v>
      </c>
      <c r="B28" s="5"/>
      <c r="C28" s="5"/>
      <c r="D28" s="5"/>
      <c r="E28" s="8"/>
      <c r="F28" s="2"/>
      <c r="G28" s="2"/>
      <c r="H28" s="2"/>
      <c r="I28" s="2"/>
      <c r="J28" s="5">
        <f t="shared" ref="J7:J30" si="0">H28+I28</f>
        <v>0</v>
      </c>
    </row>
    <row r="29" spans="1:13" ht="18.75" x14ac:dyDescent="0.3">
      <c r="A29" s="3">
        <v>924</v>
      </c>
      <c r="B29" s="5"/>
      <c r="C29" s="5"/>
      <c r="D29" s="5"/>
      <c r="E29" s="8"/>
      <c r="F29" s="2"/>
      <c r="G29" s="2"/>
      <c r="H29" s="2"/>
      <c r="I29" s="2"/>
      <c r="J29" s="5">
        <f t="shared" si="0"/>
        <v>0</v>
      </c>
    </row>
    <row r="30" spans="1:13" ht="18.75" x14ac:dyDescent="0.3">
      <c r="A30" s="3">
        <v>925</v>
      </c>
      <c r="B30" s="5"/>
      <c r="C30" s="5"/>
      <c r="D30" s="5"/>
      <c r="E30" s="8"/>
      <c r="F30" s="2"/>
      <c r="G30" s="2"/>
      <c r="H30" s="2"/>
      <c r="I30" s="2"/>
      <c r="J30" s="5">
        <f t="shared" si="0"/>
        <v>0</v>
      </c>
    </row>
    <row r="31" spans="1:13" ht="18.75" x14ac:dyDescent="0.3">
      <c r="A31" s="4"/>
      <c r="B31" s="21"/>
      <c r="C31" s="21"/>
      <c r="D31" s="21"/>
      <c r="E31" s="11"/>
    </row>
  </sheetData>
  <sortState xmlns:xlrd2="http://schemas.microsoft.com/office/spreadsheetml/2017/richdata2" ref="A6:K27">
    <sortCondition descending="1" ref="J6:J27"/>
  </sortState>
  <pageMargins left="0.25" right="0.25" top="0.75" bottom="0.75" header="0.3" footer="0.3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3:J7"/>
  <sheetViews>
    <sheetView workbookViewId="0">
      <selection activeCell="A6" sqref="A6"/>
    </sheetView>
  </sheetViews>
  <sheetFormatPr defaultRowHeight="15" x14ac:dyDescent="0.25"/>
  <cols>
    <col min="1" max="1" width="7" bestFit="1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17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>
        <v>1001</v>
      </c>
      <c r="B6" s="2"/>
      <c r="C6" s="2"/>
      <c r="D6" s="2"/>
      <c r="E6" s="2"/>
      <c r="F6" s="2"/>
      <c r="G6" s="2"/>
      <c r="H6" s="2"/>
      <c r="I6" s="2"/>
      <c r="J6" s="2"/>
    </row>
    <row r="7" spans="1:10" ht="18.75" x14ac:dyDescent="0.3">
      <c r="A7" s="3">
        <v>1002</v>
      </c>
      <c r="B7" s="2"/>
      <c r="C7" s="2"/>
      <c r="D7" s="2"/>
      <c r="E7" s="2"/>
      <c r="F7" s="2"/>
      <c r="G7" s="2"/>
      <c r="H7" s="2"/>
      <c r="I7" s="2"/>
      <c r="J7" s="2"/>
    </row>
  </sheetData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3:K26"/>
  <sheetViews>
    <sheetView topLeftCell="A2" workbookViewId="0">
      <selection activeCell="O15" sqref="O15"/>
    </sheetView>
  </sheetViews>
  <sheetFormatPr defaultRowHeight="15" x14ac:dyDescent="0.25"/>
  <cols>
    <col min="1" max="1" width="7" bestFit="1" customWidth="1"/>
    <col min="2" max="2" width="20.7109375" customWidth="1"/>
    <col min="3" max="3" width="20.5703125" customWidth="1"/>
    <col min="4" max="4" width="20.42578125" customWidth="1"/>
    <col min="5" max="5" width="17" style="9" bestFit="1" customWidth="1"/>
    <col min="6" max="6" width="3.7109375" customWidth="1"/>
    <col min="7" max="7" width="3.85546875" customWidth="1"/>
    <col min="8" max="8" width="12.42578125" customWidth="1"/>
    <col min="9" max="9" width="12.7109375" customWidth="1"/>
    <col min="10" max="10" width="12.140625" customWidth="1"/>
  </cols>
  <sheetData>
    <row r="3" spans="1:11" ht="28.5" x14ac:dyDescent="0.45">
      <c r="A3" s="1" t="s">
        <v>18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7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1108</v>
      </c>
      <c r="B6" s="5" t="s">
        <v>197</v>
      </c>
      <c r="C6" s="5" t="s">
        <v>80</v>
      </c>
      <c r="D6" s="5" t="s">
        <v>30</v>
      </c>
      <c r="E6" s="8" t="s">
        <v>198</v>
      </c>
      <c r="F6" s="5"/>
      <c r="G6" s="5"/>
      <c r="H6" s="23">
        <v>100</v>
      </c>
      <c r="I6" s="23">
        <v>100</v>
      </c>
      <c r="J6" s="23">
        <f>H6+I6</f>
        <v>200</v>
      </c>
      <c r="K6">
        <v>1</v>
      </c>
    </row>
    <row r="7" spans="1:11" ht="18.75" x14ac:dyDescent="0.3">
      <c r="A7" s="3">
        <v>1117</v>
      </c>
      <c r="B7" s="5" t="s">
        <v>296</v>
      </c>
      <c r="C7" s="5" t="s">
        <v>202</v>
      </c>
      <c r="D7" s="5" t="s">
        <v>104</v>
      </c>
      <c r="E7" s="8" t="s">
        <v>114</v>
      </c>
      <c r="F7" s="2"/>
      <c r="G7" s="2"/>
      <c r="H7" s="23">
        <v>100</v>
      </c>
      <c r="I7" s="5">
        <v>96.93</v>
      </c>
      <c r="J7" s="5">
        <f>H7+I7</f>
        <v>196.93</v>
      </c>
      <c r="K7">
        <v>2</v>
      </c>
    </row>
    <row r="8" spans="1:11" ht="18.75" x14ac:dyDescent="0.3">
      <c r="A8" s="3">
        <v>1106</v>
      </c>
      <c r="B8" s="5" t="s">
        <v>168</v>
      </c>
      <c r="C8" s="5" t="s">
        <v>108</v>
      </c>
      <c r="D8" s="5" t="s">
        <v>26</v>
      </c>
      <c r="E8" s="8">
        <v>7710</v>
      </c>
      <c r="F8" s="5"/>
      <c r="G8" s="13"/>
      <c r="H8" s="23">
        <v>100</v>
      </c>
      <c r="I8" s="5">
        <v>96.68</v>
      </c>
      <c r="J8" s="5">
        <f>H8+I8</f>
        <v>196.68</v>
      </c>
      <c r="K8">
        <v>3</v>
      </c>
    </row>
    <row r="9" spans="1:11" ht="18.75" x14ac:dyDescent="0.3">
      <c r="A9" s="3">
        <v>1103</v>
      </c>
      <c r="B9" s="5" t="s">
        <v>150</v>
      </c>
      <c r="C9" s="5" t="s">
        <v>108</v>
      </c>
      <c r="D9" s="5" t="s">
        <v>26</v>
      </c>
      <c r="E9" s="8">
        <v>7710</v>
      </c>
      <c r="F9" s="5"/>
      <c r="G9" s="13"/>
      <c r="H9" s="23">
        <v>100</v>
      </c>
      <c r="I9" s="5">
        <v>96.61</v>
      </c>
      <c r="J9" s="5">
        <f>H9+I9</f>
        <v>196.61</v>
      </c>
      <c r="K9">
        <v>4</v>
      </c>
    </row>
    <row r="10" spans="1:11" ht="18.75" x14ac:dyDescent="0.3">
      <c r="A10" s="3">
        <v>1118</v>
      </c>
      <c r="B10" s="5" t="s">
        <v>298</v>
      </c>
      <c r="C10" s="5" t="s">
        <v>84</v>
      </c>
      <c r="D10" s="5" t="s">
        <v>263</v>
      </c>
      <c r="E10" s="8" t="s">
        <v>299</v>
      </c>
      <c r="F10" s="2"/>
      <c r="G10" s="2"/>
      <c r="H10" s="23">
        <v>100</v>
      </c>
      <c r="I10" s="5">
        <v>95.79</v>
      </c>
      <c r="J10" s="5">
        <f>H10+I10</f>
        <v>195.79000000000002</v>
      </c>
      <c r="K10">
        <v>5</v>
      </c>
    </row>
    <row r="11" spans="1:11" ht="18.75" x14ac:dyDescent="0.3">
      <c r="A11" s="3">
        <v>1109</v>
      </c>
      <c r="B11" s="5" t="s">
        <v>205</v>
      </c>
      <c r="C11" s="5" t="s">
        <v>206</v>
      </c>
      <c r="D11" s="5" t="s">
        <v>70</v>
      </c>
      <c r="E11" s="8" t="s">
        <v>207</v>
      </c>
      <c r="F11" s="5"/>
      <c r="G11" s="13"/>
      <c r="H11" s="23">
        <v>100</v>
      </c>
      <c r="I11" s="5">
        <v>92.85</v>
      </c>
      <c r="J11" s="5">
        <f>H11+I11</f>
        <v>192.85</v>
      </c>
    </row>
    <row r="12" spans="1:11" ht="18.75" x14ac:dyDescent="0.3">
      <c r="A12" s="3">
        <v>1115</v>
      </c>
      <c r="B12" s="5" t="s">
        <v>257</v>
      </c>
      <c r="C12" s="5" t="s">
        <v>258</v>
      </c>
      <c r="D12" s="5" t="s">
        <v>70</v>
      </c>
      <c r="E12" s="8">
        <v>822</v>
      </c>
      <c r="F12" s="5"/>
      <c r="G12" s="13"/>
      <c r="H12" s="23">
        <v>100</v>
      </c>
      <c r="I12" s="5">
        <v>88.53</v>
      </c>
      <c r="J12" s="5">
        <f>H12+I12</f>
        <v>188.53</v>
      </c>
    </row>
    <row r="13" spans="1:11" ht="18.75" x14ac:dyDescent="0.3">
      <c r="A13" s="3">
        <v>1110</v>
      </c>
      <c r="B13" s="5" t="s">
        <v>226</v>
      </c>
      <c r="C13" s="5" t="s">
        <v>227</v>
      </c>
      <c r="D13" s="5" t="s">
        <v>70</v>
      </c>
      <c r="E13" s="8">
        <v>820</v>
      </c>
      <c r="F13" s="5"/>
      <c r="G13" s="5"/>
      <c r="H13" s="23">
        <v>100</v>
      </c>
      <c r="I13" s="23">
        <v>86.4</v>
      </c>
      <c r="J13" s="23">
        <f>H13+I13</f>
        <v>186.4</v>
      </c>
    </row>
    <row r="14" spans="1:11" ht="18.75" x14ac:dyDescent="0.3">
      <c r="A14" s="3">
        <v>1116</v>
      </c>
      <c r="B14" s="5" t="s">
        <v>109</v>
      </c>
      <c r="C14" s="5" t="s">
        <v>108</v>
      </c>
      <c r="D14" s="5" t="s">
        <v>26</v>
      </c>
      <c r="E14" s="8">
        <v>7710</v>
      </c>
      <c r="F14" s="2"/>
      <c r="G14" s="15"/>
      <c r="H14" s="23">
        <v>100</v>
      </c>
      <c r="I14" s="5">
        <v>86.17</v>
      </c>
      <c r="J14" s="5">
        <f>H14+I14</f>
        <v>186.17000000000002</v>
      </c>
    </row>
    <row r="15" spans="1:11" ht="18.75" x14ac:dyDescent="0.3">
      <c r="A15" s="3">
        <v>1102</v>
      </c>
      <c r="B15" s="5" t="s">
        <v>131</v>
      </c>
      <c r="C15" s="5" t="s">
        <v>103</v>
      </c>
      <c r="D15" s="5" t="s">
        <v>97</v>
      </c>
      <c r="E15" s="8">
        <v>8250</v>
      </c>
      <c r="F15" s="5"/>
      <c r="G15" s="13"/>
      <c r="H15" s="23">
        <v>100</v>
      </c>
      <c r="I15" s="5">
        <v>85.46</v>
      </c>
      <c r="J15" s="5">
        <f>H15+I15</f>
        <v>185.45999999999998</v>
      </c>
    </row>
    <row r="16" spans="1:11" ht="18.75" x14ac:dyDescent="0.3">
      <c r="A16" s="3">
        <v>1114</v>
      </c>
      <c r="B16" s="5" t="s">
        <v>254</v>
      </c>
      <c r="C16" s="5" t="s">
        <v>25</v>
      </c>
      <c r="D16" s="5" t="s">
        <v>30</v>
      </c>
      <c r="E16" s="8" t="s">
        <v>255</v>
      </c>
      <c r="F16" s="5"/>
      <c r="G16" s="5"/>
      <c r="H16" s="23">
        <v>100</v>
      </c>
      <c r="I16" s="5">
        <v>85.19</v>
      </c>
      <c r="J16" s="5">
        <f>H16+I16</f>
        <v>185.19</v>
      </c>
    </row>
    <row r="17" spans="1:10" ht="18.75" x14ac:dyDescent="0.3">
      <c r="A17" s="3">
        <v>1101</v>
      </c>
      <c r="B17" s="5" t="s">
        <v>69</v>
      </c>
      <c r="C17" s="5" t="s">
        <v>62</v>
      </c>
      <c r="D17" s="5" t="s">
        <v>70</v>
      </c>
      <c r="E17" s="8">
        <v>711</v>
      </c>
      <c r="F17" s="5"/>
      <c r="G17" s="5"/>
      <c r="H17" s="5">
        <v>85.62</v>
      </c>
      <c r="I17" s="5">
        <v>83.99</v>
      </c>
      <c r="J17" s="5">
        <f>H17+I17</f>
        <v>169.61</v>
      </c>
    </row>
    <row r="18" spans="1:10" ht="18.75" x14ac:dyDescent="0.3">
      <c r="A18" s="3">
        <v>1119</v>
      </c>
      <c r="B18" s="5" t="s">
        <v>175</v>
      </c>
      <c r="C18" s="5" t="s">
        <v>176</v>
      </c>
      <c r="D18" s="5" t="s">
        <v>97</v>
      </c>
      <c r="E18" s="8">
        <v>6290</v>
      </c>
      <c r="F18" s="2"/>
      <c r="G18" s="2"/>
      <c r="H18" s="5">
        <v>84.65</v>
      </c>
      <c r="I18" s="5">
        <v>84.45</v>
      </c>
      <c r="J18" s="23">
        <f>H18+I18</f>
        <v>169.10000000000002</v>
      </c>
    </row>
    <row r="19" spans="1:10" ht="18.75" x14ac:dyDescent="0.3">
      <c r="A19" s="3">
        <v>1104</v>
      </c>
      <c r="B19" s="5" t="s">
        <v>153</v>
      </c>
      <c r="C19" s="5" t="s">
        <v>42</v>
      </c>
      <c r="D19" s="5" t="s">
        <v>97</v>
      </c>
      <c r="E19" s="8">
        <v>6485</v>
      </c>
      <c r="F19" s="5"/>
      <c r="G19" s="5"/>
      <c r="H19" s="5"/>
      <c r="I19" s="5"/>
      <c r="J19" s="5">
        <f>H19+I19</f>
        <v>0</v>
      </c>
    </row>
    <row r="20" spans="1:10" ht="18.75" x14ac:dyDescent="0.3">
      <c r="A20" s="3">
        <v>1105</v>
      </c>
      <c r="B20" s="5" t="s">
        <v>154</v>
      </c>
      <c r="C20" s="5" t="s">
        <v>155</v>
      </c>
      <c r="D20" s="5" t="s">
        <v>43</v>
      </c>
      <c r="E20" s="8">
        <v>955</v>
      </c>
      <c r="F20" s="5"/>
      <c r="G20" s="13"/>
      <c r="H20" s="5"/>
      <c r="I20" s="5"/>
      <c r="J20" s="5">
        <f>H20+I20</f>
        <v>0</v>
      </c>
    </row>
    <row r="21" spans="1:10" ht="18.75" x14ac:dyDescent="0.3">
      <c r="A21" s="3">
        <v>1107</v>
      </c>
      <c r="B21" s="5" t="s">
        <v>172</v>
      </c>
      <c r="C21" s="5" t="s">
        <v>25</v>
      </c>
      <c r="D21" s="5" t="s">
        <v>97</v>
      </c>
      <c r="E21" s="8">
        <v>6495</v>
      </c>
      <c r="F21" s="5"/>
      <c r="G21" s="13"/>
      <c r="H21" s="5"/>
      <c r="I21" s="5"/>
      <c r="J21" s="5">
        <f>H21+I21</f>
        <v>0</v>
      </c>
    </row>
    <row r="22" spans="1:10" ht="18.75" x14ac:dyDescent="0.3">
      <c r="A22" s="3">
        <v>1111</v>
      </c>
      <c r="B22" s="5" t="s">
        <v>236</v>
      </c>
      <c r="C22" s="5" t="s">
        <v>218</v>
      </c>
      <c r="D22" s="5" t="s">
        <v>26</v>
      </c>
      <c r="E22" s="8">
        <v>7700</v>
      </c>
      <c r="F22" s="5"/>
      <c r="G22" s="13"/>
      <c r="H22" s="5"/>
      <c r="I22" s="5"/>
      <c r="J22" s="5">
        <f>H22+I22</f>
        <v>0</v>
      </c>
    </row>
    <row r="23" spans="1:10" ht="18.75" x14ac:dyDescent="0.3">
      <c r="A23" s="3">
        <v>1112</v>
      </c>
      <c r="B23" s="5" t="s">
        <v>241</v>
      </c>
      <c r="C23" s="5" t="s">
        <v>42</v>
      </c>
      <c r="D23" s="5" t="s">
        <v>73</v>
      </c>
      <c r="E23" s="8" t="s">
        <v>242</v>
      </c>
      <c r="F23" s="5"/>
      <c r="G23" s="13"/>
      <c r="H23" s="5"/>
      <c r="I23" s="5"/>
      <c r="J23" s="5">
        <f>H23+I23</f>
        <v>0</v>
      </c>
    </row>
    <row r="24" spans="1:10" ht="18.75" x14ac:dyDescent="0.3">
      <c r="A24" s="3">
        <v>1113</v>
      </c>
      <c r="B24" s="5" t="s">
        <v>243</v>
      </c>
      <c r="C24" s="5" t="s">
        <v>29</v>
      </c>
      <c r="D24" s="5" t="s">
        <v>26</v>
      </c>
      <c r="E24" s="8">
        <v>6215</v>
      </c>
      <c r="F24" s="5"/>
      <c r="G24" s="13"/>
      <c r="H24" s="5"/>
      <c r="I24" s="5"/>
      <c r="J24" s="5">
        <f>H24+I24</f>
        <v>0</v>
      </c>
    </row>
    <row r="25" spans="1:10" ht="18.75" x14ac:dyDescent="0.3">
      <c r="A25" s="3">
        <v>1120</v>
      </c>
      <c r="B25" s="2"/>
      <c r="C25" s="2"/>
      <c r="D25" s="2"/>
      <c r="E25" s="10"/>
      <c r="F25" s="2"/>
      <c r="G25" s="2"/>
      <c r="H25" s="2"/>
      <c r="I25" s="2"/>
      <c r="J25" s="5">
        <f>H25+I25</f>
        <v>0</v>
      </c>
    </row>
    <row r="26" spans="1:10" ht="18.75" x14ac:dyDescent="0.3">
      <c r="A26" s="4"/>
    </row>
  </sheetData>
  <sortState xmlns:xlrd2="http://schemas.microsoft.com/office/spreadsheetml/2017/richdata2" ref="A6:K25">
    <sortCondition descending="1" ref="J6:J25"/>
  </sortState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3:Q15"/>
  <sheetViews>
    <sheetView zoomScaleNormal="100" workbookViewId="0">
      <selection activeCell="N17" sqref="N17"/>
    </sheetView>
  </sheetViews>
  <sheetFormatPr defaultRowHeight="15" x14ac:dyDescent="0.25"/>
  <cols>
    <col min="1" max="1" width="7" bestFit="1" customWidth="1"/>
    <col min="2" max="2" width="20.28515625" bestFit="1" customWidth="1"/>
    <col min="3" max="3" width="14.85546875" bestFit="1" customWidth="1"/>
    <col min="4" max="4" width="14.140625" customWidth="1"/>
    <col min="6" max="6" width="3.7109375" customWidth="1"/>
    <col min="7" max="7" width="3.42578125" customWidth="1"/>
    <col min="8" max="8" width="12.7109375" customWidth="1"/>
    <col min="9" max="9" width="11.85546875" customWidth="1"/>
    <col min="10" max="10" width="12" customWidth="1"/>
  </cols>
  <sheetData>
    <row r="3" spans="1:17" ht="28.5" x14ac:dyDescent="0.45">
      <c r="A3" s="1" t="s">
        <v>19</v>
      </c>
    </row>
    <row r="5" spans="1:17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7" ht="18.75" x14ac:dyDescent="0.3">
      <c r="A6" s="3">
        <v>1207</v>
      </c>
      <c r="B6" s="5" t="s">
        <v>268</v>
      </c>
      <c r="C6" s="5" t="s">
        <v>88</v>
      </c>
      <c r="D6" s="5" t="s">
        <v>43</v>
      </c>
      <c r="E6" s="5">
        <v>1466</v>
      </c>
      <c r="F6" s="5"/>
      <c r="G6" s="13"/>
      <c r="H6" s="23">
        <v>100</v>
      </c>
      <c r="I6" s="23">
        <v>100</v>
      </c>
      <c r="J6" s="23">
        <f>H6+I6</f>
        <v>200</v>
      </c>
      <c r="K6">
        <v>1</v>
      </c>
    </row>
    <row r="7" spans="1:17" ht="18.75" x14ac:dyDescent="0.3">
      <c r="A7" s="3">
        <v>1205</v>
      </c>
      <c r="B7" s="5" t="s">
        <v>252</v>
      </c>
      <c r="C7" s="5" t="s">
        <v>253</v>
      </c>
      <c r="D7" s="5" t="s">
        <v>43</v>
      </c>
      <c r="E7" s="5">
        <v>1086</v>
      </c>
      <c r="F7" s="5"/>
      <c r="G7" s="13"/>
      <c r="H7" s="5">
        <v>98.05</v>
      </c>
      <c r="I7" s="23">
        <v>98.7</v>
      </c>
      <c r="J7" s="5">
        <f>H7+I7</f>
        <v>196.75</v>
      </c>
      <c r="K7">
        <v>2</v>
      </c>
    </row>
    <row r="8" spans="1:17" ht="18.75" x14ac:dyDescent="0.3">
      <c r="A8" s="3">
        <v>1208</v>
      </c>
      <c r="B8" s="5" t="s">
        <v>269</v>
      </c>
      <c r="C8" s="5" t="s">
        <v>88</v>
      </c>
      <c r="D8" s="5" t="s">
        <v>43</v>
      </c>
      <c r="E8" s="5">
        <v>1066</v>
      </c>
      <c r="F8" s="5"/>
      <c r="G8" s="13"/>
      <c r="H8" s="5">
        <v>98.69</v>
      </c>
      <c r="I8" s="5">
        <v>96.84</v>
      </c>
      <c r="J8" s="5">
        <f>H8+I8</f>
        <v>195.53</v>
      </c>
      <c r="K8">
        <v>3</v>
      </c>
    </row>
    <row r="9" spans="1:17" ht="18.75" x14ac:dyDescent="0.3">
      <c r="A9" s="3">
        <v>1204</v>
      </c>
      <c r="B9" s="5" t="s">
        <v>210</v>
      </c>
      <c r="C9" s="5" t="s">
        <v>211</v>
      </c>
      <c r="D9" s="5" t="s">
        <v>26</v>
      </c>
      <c r="E9" s="5">
        <v>4240</v>
      </c>
      <c r="F9" s="5"/>
      <c r="G9" s="13"/>
      <c r="H9" s="5">
        <v>95.51</v>
      </c>
      <c r="I9" s="5">
        <v>91.87</v>
      </c>
      <c r="J9" s="5">
        <f>H9+I9</f>
        <v>187.38</v>
      </c>
      <c r="K9">
        <v>4</v>
      </c>
    </row>
    <row r="10" spans="1:17" ht="18.75" x14ac:dyDescent="0.3">
      <c r="A10" s="3">
        <v>1202</v>
      </c>
      <c r="B10" s="5" t="s">
        <v>61</v>
      </c>
      <c r="C10" s="5" t="s">
        <v>62</v>
      </c>
      <c r="D10" s="5" t="s">
        <v>26</v>
      </c>
      <c r="E10" s="5">
        <v>4955</v>
      </c>
      <c r="F10" s="5"/>
      <c r="G10" s="5"/>
      <c r="H10" s="23">
        <v>85.3</v>
      </c>
      <c r="I10" s="5">
        <v>84.97</v>
      </c>
      <c r="J10" s="5">
        <f>H10+I10</f>
        <v>170.26999999999998</v>
      </c>
      <c r="K10">
        <v>5</v>
      </c>
    </row>
    <row r="11" spans="1:17" ht="18.75" x14ac:dyDescent="0.3">
      <c r="A11" s="3">
        <v>1206</v>
      </c>
      <c r="B11" s="5" t="s">
        <v>261</v>
      </c>
      <c r="C11" s="5" t="s">
        <v>108</v>
      </c>
      <c r="D11" s="5" t="s">
        <v>40</v>
      </c>
      <c r="E11" s="5">
        <v>8700</v>
      </c>
      <c r="F11" s="5"/>
      <c r="G11" s="13"/>
      <c r="H11" s="5">
        <v>82.75</v>
      </c>
      <c r="I11" s="5">
        <v>84.65</v>
      </c>
      <c r="J11" s="23">
        <f>H11+I11</f>
        <v>167.4</v>
      </c>
      <c r="K11">
        <v>6</v>
      </c>
      <c r="P11">
        <v>76.67</v>
      </c>
      <c r="Q11" s="24">
        <v>82.75</v>
      </c>
    </row>
    <row r="12" spans="1:17" ht="18.75" x14ac:dyDescent="0.3">
      <c r="A12" s="3">
        <v>1201</v>
      </c>
      <c r="B12" s="5" t="s">
        <v>59</v>
      </c>
      <c r="C12" s="5" t="s">
        <v>60</v>
      </c>
      <c r="D12" s="5" t="s">
        <v>26</v>
      </c>
      <c r="E12" s="5">
        <v>4230</v>
      </c>
      <c r="F12" s="5"/>
      <c r="G12" s="5"/>
      <c r="H12" s="5"/>
      <c r="I12" s="5"/>
      <c r="J12" s="5">
        <f>H12+I12</f>
        <v>0</v>
      </c>
    </row>
    <row r="13" spans="1:17" ht="18.75" x14ac:dyDescent="0.3">
      <c r="A13" s="3">
        <v>1203</v>
      </c>
      <c r="B13" s="5" t="s">
        <v>63</v>
      </c>
      <c r="C13" s="5" t="s">
        <v>62</v>
      </c>
      <c r="D13" s="5" t="s">
        <v>64</v>
      </c>
      <c r="E13" s="5">
        <v>1300</v>
      </c>
      <c r="F13" s="5"/>
      <c r="G13" s="5"/>
      <c r="H13" s="5"/>
      <c r="I13" s="5"/>
      <c r="J13" s="5">
        <f>H13+I13</f>
        <v>0</v>
      </c>
    </row>
    <row r="14" spans="1:17" ht="18.75" x14ac:dyDescent="0.3">
      <c r="A14" s="3">
        <v>1209</v>
      </c>
      <c r="B14" s="5"/>
      <c r="C14" s="5"/>
      <c r="D14" s="5"/>
      <c r="E14" s="5"/>
      <c r="F14" s="5"/>
      <c r="G14" s="5"/>
      <c r="H14" s="5"/>
      <c r="I14" s="5"/>
      <c r="J14" s="5">
        <f>H14+I14</f>
        <v>0</v>
      </c>
    </row>
    <row r="15" spans="1:17" ht="18.75" x14ac:dyDescent="0.3">
      <c r="A15" s="3">
        <v>1210</v>
      </c>
      <c r="B15" s="5"/>
      <c r="C15" s="5"/>
      <c r="D15" s="5"/>
      <c r="E15" s="5"/>
      <c r="F15" s="5"/>
      <c r="G15" s="5"/>
      <c r="H15" s="5"/>
      <c r="I15" s="5"/>
      <c r="J15" s="5">
        <f>H15+I15</f>
        <v>0</v>
      </c>
    </row>
  </sheetData>
  <sortState xmlns:xlrd2="http://schemas.microsoft.com/office/spreadsheetml/2017/richdata2" ref="A6:Q15">
    <sortCondition descending="1" ref="J6:J15"/>
  </sortState>
  <pageMargins left="0.25" right="0.25" top="0.75" bottom="0.75" header="0.3" footer="0.3"/>
  <pageSetup paperSize="9" scale="9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3:K12"/>
  <sheetViews>
    <sheetView workbookViewId="0">
      <selection activeCell="A6" sqref="A6"/>
    </sheetView>
  </sheetViews>
  <sheetFormatPr defaultRowHeight="15" x14ac:dyDescent="0.25"/>
  <cols>
    <col min="2" max="2" width="19.42578125" bestFit="1" customWidth="1"/>
    <col min="3" max="3" width="14.28515625" customWidth="1"/>
    <col min="4" max="4" width="17" customWidth="1"/>
    <col min="5" max="5" width="15.7109375" customWidth="1"/>
    <col min="6" max="6" width="3.5703125" customWidth="1"/>
    <col min="7" max="7" width="3.85546875" customWidth="1"/>
    <col min="8" max="8" width="11.7109375" customWidth="1"/>
    <col min="9" max="9" width="13.140625" customWidth="1"/>
    <col min="10" max="10" width="11.28515625" customWidth="1"/>
  </cols>
  <sheetData>
    <row r="3" spans="1:11" ht="28.5" x14ac:dyDescent="0.45">
      <c r="A3" s="1" t="s">
        <v>21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1304</v>
      </c>
      <c r="B6" s="5" t="s">
        <v>250</v>
      </c>
      <c r="C6" s="5" t="s">
        <v>251</v>
      </c>
      <c r="D6" s="5" t="s">
        <v>70</v>
      </c>
      <c r="E6" s="8">
        <v>916</v>
      </c>
      <c r="F6" s="5"/>
      <c r="G6" s="13"/>
      <c r="H6" s="23">
        <v>100</v>
      </c>
      <c r="I6" s="5">
        <v>95.57</v>
      </c>
      <c r="J6" s="5">
        <f>H6+I6</f>
        <v>195.57</v>
      </c>
      <c r="K6">
        <v>1</v>
      </c>
    </row>
    <row r="7" spans="1:11" ht="18.75" x14ac:dyDescent="0.3">
      <c r="A7" s="3">
        <v>1302</v>
      </c>
      <c r="B7" s="5" t="s">
        <v>76</v>
      </c>
      <c r="C7" s="5" t="s">
        <v>77</v>
      </c>
      <c r="D7" s="5" t="s">
        <v>73</v>
      </c>
      <c r="E7" s="5" t="s">
        <v>78</v>
      </c>
      <c r="F7" s="5"/>
      <c r="G7" s="13"/>
      <c r="H7" s="5">
        <v>96.87</v>
      </c>
      <c r="I7" s="5">
        <v>86.11</v>
      </c>
      <c r="J7" s="5">
        <f>H7+I7</f>
        <v>182.98000000000002</v>
      </c>
      <c r="K7">
        <v>2</v>
      </c>
    </row>
    <row r="8" spans="1:11" ht="18.75" x14ac:dyDescent="0.3">
      <c r="A8" s="3">
        <v>1301</v>
      </c>
      <c r="B8" s="5" t="s">
        <v>71</v>
      </c>
      <c r="C8" s="5" t="s">
        <v>72</v>
      </c>
      <c r="D8" s="5" t="s">
        <v>73</v>
      </c>
      <c r="E8" s="5" t="s">
        <v>74</v>
      </c>
      <c r="F8" s="5"/>
      <c r="G8" s="13"/>
      <c r="H8" s="5">
        <v>95.34</v>
      </c>
      <c r="I8" s="5">
        <v>85.87</v>
      </c>
      <c r="J8" s="5">
        <f>H8+I8</f>
        <v>181.21</v>
      </c>
      <c r="K8">
        <v>3</v>
      </c>
    </row>
    <row r="9" spans="1:11" ht="18.75" x14ac:dyDescent="0.3">
      <c r="A9" s="3">
        <v>1305</v>
      </c>
      <c r="B9" s="5" t="s">
        <v>262</v>
      </c>
      <c r="C9" s="5" t="s">
        <v>209</v>
      </c>
      <c r="D9" s="5" t="s">
        <v>263</v>
      </c>
      <c r="E9" s="5" t="s">
        <v>264</v>
      </c>
      <c r="F9" s="5"/>
      <c r="G9" s="5"/>
      <c r="H9" s="5">
        <v>95.36</v>
      </c>
      <c r="I9" s="23">
        <v>85.2</v>
      </c>
      <c r="J9" s="5">
        <f>H9+I9</f>
        <v>180.56</v>
      </c>
      <c r="K9">
        <v>4</v>
      </c>
    </row>
    <row r="10" spans="1:11" ht="18.75" x14ac:dyDescent="0.3">
      <c r="A10" s="3">
        <v>1303</v>
      </c>
      <c r="B10" s="5" t="s">
        <v>179</v>
      </c>
      <c r="C10" s="5" t="s">
        <v>180</v>
      </c>
      <c r="D10" s="5" t="s">
        <v>73</v>
      </c>
      <c r="E10" s="5" t="s">
        <v>181</v>
      </c>
      <c r="F10" s="5"/>
      <c r="G10" s="13"/>
      <c r="H10" s="5"/>
      <c r="I10" s="5"/>
      <c r="J10" s="5">
        <f>H10+I10</f>
        <v>0</v>
      </c>
    </row>
    <row r="11" spans="1:11" ht="18.75" x14ac:dyDescent="0.3">
      <c r="A11" s="3">
        <v>1306</v>
      </c>
      <c r="B11" s="5"/>
      <c r="C11" s="5"/>
      <c r="D11" s="5"/>
      <c r="E11" s="5"/>
      <c r="F11" s="5"/>
      <c r="G11" s="5"/>
      <c r="H11" s="5"/>
      <c r="I11" s="5"/>
      <c r="J11" s="5">
        <f>H11+I11</f>
        <v>0</v>
      </c>
    </row>
    <row r="12" spans="1:11" ht="18.75" x14ac:dyDescent="0.3">
      <c r="A12" s="3">
        <v>1307</v>
      </c>
      <c r="B12" s="2"/>
      <c r="C12" s="2"/>
      <c r="D12" s="2"/>
      <c r="E12" s="2"/>
      <c r="F12" s="2"/>
      <c r="G12" s="2"/>
      <c r="H12" s="2"/>
      <c r="I12" s="2"/>
      <c r="J12" s="2"/>
    </row>
  </sheetData>
  <sortState xmlns:xlrd2="http://schemas.microsoft.com/office/spreadsheetml/2017/richdata2" ref="A6:K12">
    <sortCondition descending="1" ref="J6:J12"/>
  </sortState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3:J25"/>
  <sheetViews>
    <sheetView workbookViewId="0">
      <selection activeCell="J7" sqref="J7"/>
    </sheetView>
  </sheetViews>
  <sheetFormatPr defaultRowHeight="15" x14ac:dyDescent="0.25"/>
  <cols>
    <col min="1" max="1" width="5.5703125" bestFit="1" customWidth="1"/>
    <col min="2" max="2" width="18.7109375" customWidth="1"/>
    <col min="3" max="3" width="17.28515625" customWidth="1"/>
    <col min="4" max="4" width="14.7109375" customWidth="1"/>
    <col min="5" max="5" width="12.42578125" customWidth="1"/>
    <col min="6" max="6" width="4" customWidth="1"/>
    <col min="7" max="7" width="3.7109375" customWidth="1"/>
    <col min="8" max="8" width="14.140625" customWidth="1"/>
    <col min="9" max="9" width="11.42578125" customWidth="1"/>
    <col min="10" max="10" width="11.5703125" customWidth="1"/>
  </cols>
  <sheetData>
    <row r="3" spans="1:10" ht="28.5" x14ac:dyDescent="0.45">
      <c r="A3" s="1" t="s">
        <v>23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251</v>
      </c>
      <c r="B6" s="5" t="s">
        <v>304</v>
      </c>
      <c r="C6" s="5"/>
      <c r="D6" s="5" t="s">
        <v>43</v>
      </c>
      <c r="E6" s="5"/>
      <c r="F6" s="2"/>
      <c r="G6" s="2"/>
      <c r="H6" s="5">
        <v>93.39</v>
      </c>
      <c r="I6" s="5">
        <v>103.08</v>
      </c>
      <c r="J6" s="5">
        <f>H6+I6</f>
        <v>196.47</v>
      </c>
    </row>
    <row r="7" spans="1:10" ht="18.75" x14ac:dyDescent="0.3">
      <c r="A7" s="3">
        <v>252</v>
      </c>
      <c r="B7" s="2"/>
      <c r="C7" s="2"/>
      <c r="D7" s="2"/>
      <c r="E7" s="2"/>
      <c r="F7" s="2"/>
      <c r="G7" s="2"/>
      <c r="H7" s="2"/>
      <c r="I7" s="2"/>
      <c r="J7" s="2"/>
    </row>
    <row r="8" spans="1:10" ht="18.75" x14ac:dyDescent="0.3">
      <c r="A8" s="3">
        <v>253</v>
      </c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2"/>
      <c r="I9" s="2"/>
      <c r="J9" s="2"/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18.75" x14ac:dyDescent="0.3">
      <c r="A11" s="4"/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14</vt:i4>
      </vt:variant>
      <vt:variant>
        <vt:lpstr>Benoemde bereiken</vt:lpstr>
      </vt:variant>
      <vt:variant>
        <vt:i4>3</vt:i4>
      </vt:variant>
    </vt:vector>
  </HeadingPairs>
  <TitlesOfParts>
    <vt:vector size="17" baseType="lpstr">
      <vt:lpstr>Klasse 1</vt:lpstr>
      <vt:lpstr>Klasse 2</vt:lpstr>
      <vt:lpstr>Klasse 3</vt:lpstr>
      <vt:lpstr>Klasse 4</vt:lpstr>
      <vt:lpstr>Klasse 5</vt:lpstr>
      <vt:lpstr>Klasse 6</vt:lpstr>
      <vt:lpstr>Klasse 7</vt:lpstr>
      <vt:lpstr>Klasse 8</vt:lpstr>
      <vt:lpstr>Klasse 9</vt:lpstr>
      <vt:lpstr>Klasse 10</vt:lpstr>
      <vt:lpstr>Klasse 11</vt:lpstr>
      <vt:lpstr>Klasse 12</vt:lpstr>
      <vt:lpstr>Klasse 13</vt:lpstr>
      <vt:lpstr>2,5 sport</vt:lpstr>
      <vt:lpstr>'Klasse 1'!Afdrukbereik</vt:lpstr>
      <vt:lpstr>'Klasse 12'!Afdrukbereik</vt:lpstr>
      <vt:lpstr>'Klasse 6'!Afdrukbereik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cp:lastPrinted>2023-07-02T15:12:57Z</cp:lastPrinted>
  <dcterms:created xsi:type="dcterms:W3CDTF">2018-05-01T09:07:39Z</dcterms:created>
  <dcterms:modified xsi:type="dcterms:W3CDTF">2023-07-02T15:20:12Z</dcterms:modified>
</cp:coreProperties>
</file>